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ЦяКнига" defaultThemeVersion="124226"/>
  <mc:AlternateContent xmlns:mc="http://schemas.openxmlformats.org/markup-compatibility/2006">
    <mc:Choice Requires="x15">
      <x15ac:absPath xmlns:x15ac="http://schemas.microsoft.com/office/spreadsheetml/2010/11/ac" url="https://ledvance365-my.sharepoint.com/personal/s_pylypenko_ledvance_com/Documents/Desktop/"/>
    </mc:Choice>
  </mc:AlternateContent>
  <xr:revisionPtr revIDLastSave="24" documentId="13_ncr:1_{050A2003-28D7-427D-AA07-4CC07CE17350}" xr6:coauthVersionLast="47" xr6:coauthVersionMax="47" xr10:uidLastSave="{D52C567B-312D-4379-86EF-03AA3FFCECD1}"/>
  <bookViews>
    <workbookView xWindow="-120" yWindow="-120" windowWidth="25440" windowHeight="15390" tabRatio="603" xr2:uid="{00000000-000D-0000-FFFF-FFFF00000000}"/>
  </bookViews>
  <sheets>
    <sheet name="LED" sheetId="12" r:id="rId1"/>
  </sheets>
  <definedNames>
    <definedName name="_xlnm._FilterDatabase" localSheetId="0" hidden="1">LED!$N$436:$O$657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8" i="12" l="1"/>
  <c r="L7" i="12"/>
  <c r="L115" i="12"/>
  <c r="L116" i="12"/>
  <c r="L117" i="12"/>
  <c r="L118" i="12"/>
  <c r="L119" i="12"/>
  <c r="L120" i="12"/>
  <c r="L74" i="12"/>
  <c r="L75" i="12"/>
  <c r="L76" i="12"/>
  <c r="L11" i="12"/>
  <c r="L10" i="12"/>
  <c r="L9" i="12"/>
  <c r="L177" i="12"/>
  <c r="L462" i="12"/>
  <c r="L461" i="12"/>
  <c r="L459" i="12"/>
  <c r="L458" i="12"/>
  <c r="L456" i="12"/>
  <c r="L455" i="12"/>
  <c r="L453" i="12"/>
  <c r="L452" i="12"/>
  <c r="L309" i="12"/>
  <c r="L310" i="12"/>
  <c r="L311" i="12"/>
  <c r="L308" i="12"/>
  <c r="L307" i="12"/>
  <c r="L306" i="12"/>
  <c r="L305" i="12"/>
  <c r="L304" i="12"/>
  <c r="L300" i="12"/>
  <c r="L303" i="12"/>
  <c r="L299" i="12"/>
  <c r="L298" i="12"/>
  <c r="L297" i="12"/>
  <c r="L296" i="12"/>
  <c r="L295" i="12"/>
  <c r="L294" i="12"/>
  <c r="L293" i="12"/>
  <c r="L252" i="12"/>
  <c r="L253" i="12"/>
  <c r="L254" i="12"/>
  <c r="L255" i="12"/>
  <c r="L256" i="12"/>
  <c r="L218" i="12"/>
  <c r="L100" i="12"/>
  <c r="L49" i="12"/>
  <c r="L46" i="12"/>
  <c r="L34" i="12"/>
  <c r="L157" i="12" l="1"/>
  <c r="L145" i="12"/>
  <c r="L86" i="12"/>
  <c r="L85" i="12"/>
  <c r="L56" i="12"/>
  <c r="L55" i="12"/>
  <c r="L48" i="12"/>
  <c r="L47" i="12"/>
  <c r="L13" i="12"/>
  <c r="L14" i="12"/>
  <c r="L32" i="12"/>
  <c r="L31" i="12"/>
  <c r="L39" i="12"/>
  <c r="L708" i="12"/>
  <c r="L709" i="12"/>
  <c r="L710" i="12"/>
  <c r="L711" i="12"/>
  <c r="L712" i="12"/>
  <c r="L713" i="12"/>
  <c r="L714" i="12"/>
  <c r="L715" i="12"/>
  <c r="L716" i="12"/>
  <c r="L718" i="12"/>
  <c r="L719" i="12"/>
  <c r="L720" i="12"/>
  <c r="L721" i="12"/>
  <c r="L722" i="12"/>
  <c r="L723" i="12"/>
  <c r="L731" i="12"/>
  <c r="L733" i="12"/>
  <c r="L734" i="12"/>
  <c r="L735" i="12"/>
  <c r="L736" i="12"/>
  <c r="L737" i="12"/>
  <c r="L738" i="12"/>
  <c r="L739" i="12"/>
  <c r="L740" i="12"/>
  <c r="L742" i="12"/>
  <c r="L743" i="12"/>
  <c r="L744" i="12"/>
  <c r="L745" i="12"/>
  <c r="L746" i="12"/>
  <c r="L747" i="12"/>
  <c r="L749" i="12"/>
  <c r="L750" i="12"/>
  <c r="L751" i="12"/>
  <c r="L752" i="12"/>
  <c r="L753" i="12"/>
  <c r="L754" i="12"/>
  <c r="L755" i="12"/>
  <c r="L756" i="12"/>
  <c r="L757" i="12"/>
  <c r="L758" i="12"/>
  <c r="L760" i="12"/>
  <c r="L761" i="12"/>
  <c r="L762" i="12"/>
  <c r="L763" i="12"/>
  <c r="L765" i="12"/>
  <c r="L766" i="12"/>
  <c r="L767" i="12"/>
  <c r="L768" i="12"/>
  <c r="L769" i="12"/>
  <c r="L770" i="12"/>
  <c r="L772" i="12"/>
  <c r="L773" i="12"/>
  <c r="L774" i="12"/>
  <c r="L775" i="12"/>
  <c r="L776" i="12"/>
  <c r="L777" i="12"/>
  <c r="L707" i="12"/>
  <c r="L539" i="12"/>
  <c r="L540" i="12"/>
  <c r="L541" i="12"/>
  <c r="L543" i="12"/>
  <c r="L544" i="12"/>
  <c r="L545" i="12"/>
  <c r="L546" i="12"/>
  <c r="L547" i="12"/>
  <c r="L548" i="12"/>
  <c r="L549" i="12"/>
  <c r="L550" i="12"/>
  <c r="L551" i="12"/>
  <c r="L553" i="12"/>
  <c r="L554" i="12"/>
  <c r="L555" i="12"/>
  <c r="L556" i="12"/>
  <c r="L557" i="12"/>
  <c r="L558" i="12"/>
  <c r="L559" i="12"/>
  <c r="L560" i="12"/>
  <c r="L561" i="12"/>
  <c r="L563" i="12"/>
  <c r="L564" i="12"/>
  <c r="L565" i="12"/>
  <c r="L566" i="12"/>
  <c r="L568" i="12"/>
  <c r="L569" i="12"/>
  <c r="L570" i="12"/>
  <c r="L571" i="12"/>
  <c r="L572" i="12"/>
  <c r="L573" i="12"/>
  <c r="L574" i="12"/>
  <c r="L575" i="12"/>
  <c r="L576" i="12"/>
  <c r="L578" i="12"/>
  <c r="L579" i="12"/>
  <c r="L581" i="12"/>
  <c r="L582" i="12"/>
  <c r="L583" i="12"/>
  <c r="L584" i="12"/>
  <c r="L585" i="12"/>
  <c r="L586" i="12"/>
  <c r="L587" i="12"/>
  <c r="L588" i="12"/>
  <c r="L538" i="12"/>
  <c r="L438" i="12"/>
  <c r="L439" i="12"/>
  <c r="L440" i="12"/>
  <c r="L441" i="12"/>
  <c r="L442" i="12"/>
  <c r="L443" i="12"/>
  <c r="L444" i="12"/>
  <c r="L446" i="12"/>
  <c r="L447" i="12"/>
  <c r="L449" i="12"/>
  <c r="L450" i="12"/>
  <c r="L464" i="12"/>
  <c r="L465" i="12"/>
  <c r="L466" i="12"/>
  <c r="L467" i="12"/>
  <c r="L468" i="12"/>
  <c r="L469" i="12"/>
  <c r="L470" i="12"/>
  <c r="L471" i="12"/>
  <c r="L472" i="12"/>
  <c r="L473" i="12"/>
  <c r="L474" i="12"/>
  <c r="L475" i="12"/>
  <c r="L476" i="12"/>
  <c r="L477" i="12"/>
  <c r="L478" i="12"/>
  <c r="L479" i="12"/>
  <c r="L480" i="12"/>
  <c r="L481" i="12"/>
  <c r="L482" i="12"/>
  <c r="L484" i="12"/>
  <c r="L485" i="12"/>
  <c r="L486" i="12"/>
  <c r="L487" i="12"/>
  <c r="L488" i="12"/>
  <c r="L489" i="12"/>
  <c r="L491" i="12"/>
  <c r="L492" i="12"/>
  <c r="L493" i="12"/>
  <c r="L494" i="12"/>
  <c r="L495" i="12"/>
  <c r="L496" i="12"/>
  <c r="L497" i="12"/>
  <c r="L498" i="12"/>
  <c r="L499" i="12"/>
  <c r="L501" i="12"/>
  <c r="L502" i="12"/>
  <c r="L503" i="12"/>
  <c r="L504" i="12"/>
  <c r="L505" i="12"/>
  <c r="L506" i="12"/>
  <c r="L508" i="12"/>
  <c r="L509" i="12"/>
  <c r="L510" i="12"/>
  <c r="L511" i="12"/>
  <c r="L512" i="12"/>
  <c r="L513" i="12"/>
  <c r="L514" i="12"/>
  <c r="L515" i="12"/>
  <c r="L516" i="12"/>
  <c r="L517" i="12"/>
  <c r="L518" i="12"/>
  <c r="L519" i="12"/>
  <c r="L520" i="12"/>
  <c r="L521" i="12"/>
  <c r="L522" i="12"/>
  <c r="L523" i="12"/>
  <c r="L524" i="12"/>
  <c r="L525" i="12"/>
  <c r="L526" i="12"/>
  <c r="L527" i="12"/>
  <c r="L528" i="12"/>
  <c r="L530" i="12"/>
  <c r="L531" i="12"/>
  <c r="L437" i="12"/>
  <c r="L435" i="12"/>
  <c r="L434" i="12"/>
  <c r="L433" i="12"/>
  <c r="L432" i="12"/>
  <c r="L430" i="12"/>
  <c r="L429" i="12"/>
  <c r="L428" i="12"/>
  <c r="L427" i="12"/>
  <c r="L419" i="12"/>
  <c r="L418" i="12"/>
  <c r="L417" i="12"/>
  <c r="L416" i="12"/>
  <c r="L415" i="12"/>
  <c r="L414" i="12"/>
  <c r="L413" i="12"/>
  <c r="L234" i="12"/>
  <c r="L222" i="12"/>
  <c r="L90" i="12"/>
  <c r="L54" i="12"/>
  <c r="L276" i="12"/>
  <c r="L143" i="12"/>
  <c r="L140" i="12"/>
  <c r="L66" i="12"/>
  <c r="L94" i="12" l="1"/>
  <c r="L778" i="12" l="1"/>
  <c r="L779" i="12"/>
  <c r="L780" i="12"/>
  <c r="L781" i="12"/>
  <c r="L782" i="12"/>
  <c r="L783" i="12"/>
  <c r="L784" i="12"/>
  <c r="L785" i="12"/>
  <c r="L786" i="12"/>
  <c r="L787" i="12"/>
  <c r="L788" i="12"/>
  <c r="L789" i="12"/>
  <c r="L790" i="12"/>
  <c r="L791" i="12"/>
  <c r="L792" i="12"/>
  <c r="L793" i="12"/>
  <c r="L794" i="12"/>
  <c r="L795" i="12"/>
  <c r="L796" i="12"/>
  <c r="L797" i="12"/>
  <c r="L798" i="12"/>
  <c r="L799" i="12"/>
  <c r="L800" i="12"/>
  <c r="L801" i="12"/>
  <c r="L802" i="12"/>
  <c r="L803" i="12"/>
  <c r="L804" i="12"/>
  <c r="L534" i="12" l="1"/>
  <c r="L535" i="12"/>
  <c r="L536" i="12"/>
  <c r="L533" i="12"/>
  <c r="L591" i="12" l="1"/>
  <c r="L592" i="12"/>
  <c r="L594" i="12"/>
  <c r="L595" i="12"/>
  <c r="L596" i="12"/>
  <c r="L598" i="12"/>
  <c r="L599" i="12"/>
  <c r="L600" i="12"/>
  <c r="L602" i="12"/>
  <c r="L603" i="12"/>
  <c r="L604" i="12"/>
  <c r="L606" i="12"/>
  <c r="L607" i="12"/>
  <c r="L608" i="12"/>
  <c r="L610" i="12"/>
  <c r="L611" i="12"/>
  <c r="L612" i="12"/>
  <c r="L614" i="12"/>
  <c r="L615" i="12"/>
  <c r="L616" i="12"/>
  <c r="L618" i="12"/>
  <c r="L619" i="12"/>
  <c r="L620" i="12"/>
  <c r="L622" i="12"/>
  <c r="L623" i="12"/>
  <c r="L624" i="12"/>
  <c r="L626" i="12"/>
  <c r="L627" i="12"/>
  <c r="L628" i="12"/>
  <c r="L630" i="12"/>
  <c r="L631" i="12"/>
  <c r="L632" i="12"/>
  <c r="L634" i="12"/>
  <c r="L635" i="12"/>
  <c r="L636" i="12"/>
  <c r="L638" i="12"/>
  <c r="L639" i="12"/>
  <c r="L640" i="12"/>
  <c r="L642" i="12"/>
  <c r="L643" i="12"/>
  <c r="L644" i="12"/>
  <c r="L646" i="12"/>
  <c r="L647" i="12"/>
  <c r="L648" i="12"/>
  <c r="L650" i="12"/>
  <c r="L651" i="12"/>
  <c r="L652" i="12"/>
  <c r="L654" i="12"/>
  <c r="L655" i="12"/>
  <c r="L656" i="12"/>
  <c r="L657" i="12"/>
  <c r="L659" i="12"/>
  <c r="L660" i="12"/>
  <c r="L661" i="12"/>
  <c r="L662" i="12"/>
  <c r="L663" i="12"/>
  <c r="L664" i="12"/>
  <c r="L665" i="12"/>
  <c r="L666" i="12"/>
  <c r="L667" i="12"/>
  <c r="L671" i="12"/>
  <c r="L672" i="12"/>
  <c r="L673" i="12"/>
  <c r="L694" i="12"/>
  <c r="L695" i="12"/>
  <c r="L696" i="12"/>
  <c r="L697" i="12"/>
  <c r="L698" i="12"/>
  <c r="L699" i="12"/>
  <c r="L590" i="12"/>
  <c r="L388" i="12"/>
  <c r="L384" i="12"/>
  <c r="L385" i="12"/>
  <c r="L386" i="12"/>
  <c r="L283" i="12"/>
  <c r="L284" i="12"/>
  <c r="L285" i="12"/>
  <c r="L286" i="12"/>
  <c r="L239" i="12"/>
  <c r="L240" i="12"/>
  <c r="L241" i="12"/>
  <c r="L242" i="12"/>
  <c r="L183" i="12"/>
  <c r="L184" i="12"/>
  <c r="L167" i="12"/>
  <c r="L168" i="12"/>
  <c r="L169" i="12"/>
  <c r="L170" i="12"/>
  <c r="L171" i="12"/>
  <c r="L172" i="12"/>
  <c r="L173" i="12"/>
  <c r="L174" i="12"/>
  <c r="L139" i="12"/>
  <c r="L144" i="12"/>
  <c r="L146" i="12"/>
  <c r="L147" i="12"/>
  <c r="L148" i="12"/>
  <c r="L149" i="12"/>
  <c r="L123" i="12"/>
  <c r="L124" i="12"/>
  <c r="L125" i="12"/>
  <c r="L126" i="12"/>
  <c r="L111" i="12"/>
  <c r="L112" i="12"/>
  <c r="L92" i="12"/>
  <c r="L93" i="12"/>
  <c r="L95" i="12"/>
  <c r="L97" i="12"/>
  <c r="L98" i="12"/>
  <c r="L67" i="12"/>
  <c r="L68" i="12"/>
  <c r="L69" i="12"/>
  <c r="L70" i="12"/>
  <c r="L71" i="12"/>
  <c r="L52" i="12"/>
  <c r="L53" i="12"/>
  <c r="L57" i="12"/>
  <c r="L58" i="12"/>
  <c r="L59" i="12"/>
  <c r="L60" i="12"/>
  <c r="L61" i="12"/>
  <c r="L62" i="12"/>
  <c r="L28" i="12"/>
  <c r="L29" i="12"/>
  <c r="L30" i="12"/>
  <c r="L17" i="12"/>
  <c r="L18" i="12"/>
  <c r="L372" i="12" l="1"/>
  <c r="L371" i="12"/>
  <c r="L282" i="12"/>
  <c r="L287" i="12"/>
  <c r="L288" i="12"/>
  <c r="L289" i="12"/>
  <c r="L290" i="12"/>
  <c r="L291" i="12"/>
  <c r="L258" i="12"/>
  <c r="L243" i="12"/>
  <c r="L237" i="12"/>
  <c r="L217" i="12"/>
  <c r="L219" i="12"/>
  <c r="L155" i="12"/>
  <c r="L25" i="12"/>
  <c r="L26" i="12"/>
  <c r="L27" i="12"/>
  <c r="L132" i="12"/>
  <c r="L392" i="12"/>
  <c r="L189" i="12"/>
  <c r="L383" i="12"/>
  <c r="L382" i="12"/>
  <c r="L381" i="12"/>
  <c r="L380" i="12"/>
  <c r="L379" i="12"/>
  <c r="L378" i="12"/>
  <c r="L377" i="12"/>
  <c r="L376" i="12"/>
  <c r="L375" i="12"/>
  <c r="L150" i="12"/>
  <c r="L151" i="12"/>
  <c r="L152" i="12"/>
  <c r="L153" i="12"/>
  <c r="L154" i="12"/>
  <c r="L156" i="12"/>
  <c r="L159" i="12"/>
  <c r="L160" i="12"/>
  <c r="L161" i="12"/>
  <c r="L162" i="12"/>
  <c r="L163" i="12"/>
  <c r="L164" i="12"/>
  <c r="L165" i="12"/>
  <c r="L166" i="12"/>
  <c r="L175" i="12"/>
  <c r="L176" i="12"/>
  <c r="L178" i="12"/>
  <c r="L179" i="12"/>
  <c r="L180" i="12"/>
  <c r="L181" i="12"/>
  <c r="L182" i="12"/>
  <c r="L185" i="12"/>
  <c r="L186" i="12"/>
  <c r="L187" i="12"/>
  <c r="L188" i="12"/>
  <c r="L190" i="12"/>
  <c r="L191" i="12"/>
  <c r="L192" i="12"/>
  <c r="L193" i="12"/>
  <c r="L198" i="12"/>
  <c r="L199" i="12"/>
  <c r="L200" i="12"/>
  <c r="L201" i="12"/>
  <c r="L202" i="12"/>
  <c r="L203" i="12"/>
  <c r="L204" i="12"/>
  <c r="L205" i="12"/>
  <c r="L206" i="12"/>
  <c r="L207" i="12"/>
  <c r="L208" i="12"/>
  <c r="L209" i="12"/>
  <c r="L210" i="12"/>
  <c r="L211" i="12"/>
  <c r="L212" i="12"/>
  <c r="L213" i="12"/>
  <c r="L214" i="12"/>
  <c r="L215" i="12"/>
  <c r="L216" i="12"/>
  <c r="L221" i="12"/>
  <c r="L223" i="12"/>
  <c r="L224" i="12"/>
  <c r="L225" i="12"/>
  <c r="L226" i="12"/>
  <c r="L227" i="12"/>
  <c r="L229" i="12"/>
  <c r="L231" i="12"/>
  <c r="L232" i="12"/>
  <c r="L233" i="12"/>
  <c r="L235" i="12"/>
  <c r="L236" i="12"/>
  <c r="L238" i="12"/>
  <c r="L244" i="12"/>
  <c r="L245" i="12"/>
  <c r="L246" i="12"/>
  <c r="L247" i="12"/>
  <c r="L248" i="12"/>
  <c r="L249" i="12"/>
  <c r="L250" i="12"/>
  <c r="L251" i="12"/>
  <c r="L257" i="12"/>
  <c r="L259" i="12"/>
  <c r="L260" i="12"/>
  <c r="L261" i="12"/>
  <c r="L262" i="12"/>
  <c r="L263" i="12"/>
  <c r="L264" i="12"/>
  <c r="L265" i="12"/>
  <c r="L266" i="12"/>
  <c r="L267" i="12"/>
  <c r="L268" i="12"/>
  <c r="L269" i="12"/>
  <c r="L270" i="12"/>
  <c r="L271" i="12"/>
  <c r="L272" i="12"/>
  <c r="L273" i="12"/>
  <c r="L274" i="12"/>
  <c r="L275" i="12"/>
  <c r="L277" i="12"/>
  <c r="L278" i="12"/>
  <c r="L279" i="12"/>
  <c r="L280" i="12"/>
  <c r="L281" i="12"/>
  <c r="L350" i="12"/>
  <c r="L351" i="12"/>
  <c r="L352" i="12"/>
  <c r="L353" i="12"/>
  <c r="L354" i="12"/>
  <c r="L355" i="12"/>
  <c r="L356" i="12"/>
  <c r="L357" i="12"/>
  <c r="L358" i="12"/>
  <c r="L359" i="12"/>
  <c r="L360" i="12"/>
  <c r="L361" i="12"/>
  <c r="L368" i="12"/>
  <c r="L369" i="12"/>
  <c r="L370" i="12"/>
  <c r="L373" i="12"/>
  <c r="L374" i="12"/>
  <c r="L387" i="12"/>
  <c r="L390" i="12"/>
  <c r="L391" i="12"/>
  <c r="L393" i="12"/>
  <c r="L395" i="12"/>
  <c r="L396" i="12"/>
  <c r="L397" i="12"/>
  <c r="L398" i="12"/>
  <c r="L399" i="12"/>
  <c r="L400" i="12"/>
  <c r="L401" i="12"/>
  <c r="L402" i="12"/>
  <c r="L403" i="12"/>
  <c r="L404" i="12"/>
  <c r="L405" i="12"/>
  <c r="L406" i="12"/>
  <c r="L407" i="12"/>
  <c r="L408" i="12"/>
  <c r="L409" i="12"/>
  <c r="L410" i="12"/>
  <c r="L411" i="12"/>
  <c r="L412" i="12"/>
  <c r="L113" i="12"/>
  <c r="L114" i="12"/>
  <c r="L121" i="12"/>
  <c r="L122" i="12"/>
  <c r="L127" i="12"/>
  <c r="L128" i="12"/>
  <c r="L129" i="12"/>
  <c r="L130" i="12"/>
  <c r="L131" i="12"/>
  <c r="L133" i="12"/>
  <c r="L134" i="12"/>
  <c r="L135" i="12"/>
  <c r="L136" i="12"/>
  <c r="L137" i="12"/>
  <c r="L138" i="12"/>
  <c r="L72" i="12"/>
  <c r="L77" i="12"/>
  <c r="L78" i="12"/>
  <c r="L79" i="12"/>
  <c r="L80" i="12"/>
  <c r="L81" i="12"/>
  <c r="L82" i="12"/>
  <c r="L83" i="12"/>
  <c r="L84" i="12"/>
  <c r="L87" i="12"/>
  <c r="L88" i="12"/>
  <c r="L89" i="12"/>
  <c r="L91" i="12"/>
  <c r="L99" i="12"/>
  <c r="L101" i="12"/>
  <c r="L102" i="12"/>
  <c r="L103" i="12"/>
  <c r="L104" i="12"/>
  <c r="L105" i="12"/>
  <c r="L106" i="12"/>
  <c r="L107" i="12"/>
  <c r="L108" i="12"/>
  <c r="L110" i="12"/>
  <c r="L50" i="12"/>
  <c r="L51" i="12"/>
  <c r="L63" i="12"/>
  <c r="L64" i="12"/>
  <c r="L73" i="12"/>
  <c r="L65" i="12"/>
  <c r="L22" i="12"/>
  <c r="L23" i="12"/>
  <c r="L24" i="12"/>
  <c r="L33" i="12"/>
  <c r="L35" i="12"/>
  <c r="L40" i="12"/>
  <c r="L36" i="12"/>
  <c r="L37" i="12"/>
  <c r="L38" i="12"/>
  <c r="L42" i="12"/>
  <c r="L43" i="12"/>
  <c r="L44" i="12"/>
  <c r="L45" i="12"/>
  <c r="L21" i="12" l="1"/>
  <c r="L805" i="12"/>
  <c r="L806" i="12"/>
  <c r="L807" i="12"/>
</calcChain>
</file>

<file path=xl/sharedStrings.xml><?xml version="1.0" encoding="utf-8"?>
<sst xmlns="http://schemas.openxmlformats.org/spreadsheetml/2006/main" count="5525" uniqueCount="1446">
  <si>
    <t>EAN</t>
  </si>
  <si>
    <t>Характеристики</t>
  </si>
  <si>
    <t>Упаковка</t>
  </si>
  <si>
    <t>9W, 806lm, 2700K</t>
  </si>
  <si>
    <t>2W, 250lm, 2700K, 300°</t>
  </si>
  <si>
    <t>-</t>
  </si>
  <si>
    <t>+</t>
  </si>
  <si>
    <t>8,5W, 806lm, 2700K</t>
  </si>
  <si>
    <t>4W, 470lm, 2700K</t>
  </si>
  <si>
    <t>4W, 410lm, 2400K</t>
  </si>
  <si>
    <t>1906LEDison 4W/824 230V FILGD E27</t>
  </si>
  <si>
    <t>6,9W, 575lm, 2700K, 1164cd</t>
  </si>
  <si>
    <t>VALUE CL B40 5W/840 220-240V FR E14 10X1 OSRAM</t>
  </si>
  <si>
    <t>5W, 470lm, 4000K</t>
  </si>
  <si>
    <t>6,5W, 650lm, 2400K</t>
  </si>
  <si>
    <t>7W, 806lm, 2700K</t>
  </si>
  <si>
    <t xml:space="preserve">1906 LED GLOBE 6,5W/824 230V FIL Gold DIM E27 </t>
  </si>
  <si>
    <t>6,5W, 650 lm, 2400K</t>
  </si>
  <si>
    <t>2,8W, 225 lm, 2400K</t>
  </si>
  <si>
    <t>ST8E-0.6M 8W/840 220-240V AC 25X1  OSRAM</t>
  </si>
  <si>
    <t>ST8E-0.6M 8W/865 220-240V AC 25X1  OSRAM</t>
  </si>
  <si>
    <t>ST8E-1.2M 16W/840 220-240V AC 25X1 OSRAM</t>
  </si>
  <si>
    <t>ST8E-1.2M 16W/865 220-240V AC 25X1 OSRAM</t>
  </si>
  <si>
    <t>ST8E-1.5M 20W/840 220-240V AC 25X1 OSRAM</t>
  </si>
  <si>
    <t>ST8E-1.5M 20W/865 220-240V AC 25X1 OSRAM</t>
  </si>
  <si>
    <t>LEDSSTICK53 7W/827 230V FR E27 10X1 ICE OSRAM</t>
  </si>
  <si>
    <t>LEDSSTICK56 7W/840 230V FR E27 10X1 ICE OSRAM</t>
  </si>
  <si>
    <t>8,5W, 806lm, 6500K</t>
  </si>
  <si>
    <t>8,5W, 806lm, 4000K</t>
  </si>
  <si>
    <t>7W, 650lm, 2700K</t>
  </si>
  <si>
    <t>4W, 420lm, 2700K</t>
  </si>
  <si>
    <t>4W, 380lm, 2700K</t>
  </si>
  <si>
    <t>5W, 470lm, 2700K</t>
  </si>
  <si>
    <t>6,9W, 575lm, 4000K, 1164cd</t>
  </si>
  <si>
    <t>2,5W, 225lm, 2500K</t>
  </si>
  <si>
    <t>10W, 1050 lm, 2700K</t>
  </si>
  <si>
    <t>10W, 1050 lm, 4000K</t>
  </si>
  <si>
    <t>8W, 806 lm, 4000K</t>
  </si>
  <si>
    <t>8W, 806 lm, 2700K</t>
  </si>
  <si>
    <t>VALUECLP60 8W/827 230VFR E14 10X1  OSRAM</t>
  </si>
  <si>
    <t>8W, 806lm, 2700K</t>
  </si>
  <si>
    <t>11W, 1521lm, 2700K</t>
  </si>
  <si>
    <t>11W, 1521lm, 4000K</t>
  </si>
  <si>
    <t>7W, 806lm, 4000K</t>
  </si>
  <si>
    <t>LED P CLP25 2,8W/827 230V FIL E27 10X1 OSRAM</t>
  </si>
  <si>
    <t>5,5W, 470lm, 2700K</t>
  </si>
  <si>
    <t>1906LEDBGRP 5W/820 230VSFIL E27 4X1OSRAM</t>
  </si>
  <si>
    <t>1906LEDBGLB 5W/820 230VSFIL E27 4X1OSRAM</t>
  </si>
  <si>
    <t>5W, 300lm, 2000K</t>
  </si>
  <si>
    <t>8W, 806lm, 4000K</t>
  </si>
  <si>
    <t>7W, 700lm, 3000K</t>
  </si>
  <si>
    <t>10W, 633 lm, 2700K, 1700 cd</t>
  </si>
  <si>
    <t>2W, 200lm, 300°, 2700K</t>
  </si>
  <si>
    <t>13W, 1521lm, 2700K</t>
  </si>
  <si>
    <t>13W, 1521lm, 4000K</t>
  </si>
  <si>
    <t>13W, 1521lm, 6500K</t>
  </si>
  <si>
    <t>ST8B-0.6M 9W/840 230VAC DE 25X1 OSRAM</t>
  </si>
  <si>
    <t>ST8B-0.6M 9W/865 230VAC DE 25X1 OSRAM</t>
  </si>
  <si>
    <t>ST8B-1.2M 18W/840 230VAC DE 25X1 OSRAM</t>
  </si>
  <si>
    <t>ST8B-1.2M 18W/865 230VAC DE 25X1 OSRAM</t>
  </si>
  <si>
    <t xml:space="preserve"> + </t>
  </si>
  <si>
    <t>7,5W, 1055lm, 2700K</t>
  </si>
  <si>
    <t>LEDSCLA15 2,5W/190 230VBL E276XBLI1OSRAM</t>
  </si>
  <si>
    <t>LEDSCLA15 2,5W/175 230V GNE276XBLI1OSRAM</t>
  </si>
  <si>
    <t>LEDSCLA15 2,5W/510 230VRD E276XBLI1OSRAM</t>
  </si>
  <si>
    <t>LEDSCLA15 2,5W/622 230VYE E276XBLI1OSRAM</t>
  </si>
  <si>
    <t>LED G95 60 7W/827 230V GL FR E27 6X1 OSRAM</t>
  </si>
  <si>
    <t>6,5W, 650lm, 2700K</t>
  </si>
  <si>
    <t>7W, 806lm, 2700К</t>
  </si>
  <si>
    <t>8W, 900lm, 4000K</t>
  </si>
  <si>
    <t>8W, 900lm, 6500K</t>
  </si>
  <si>
    <t>16W, 1800lm, 4000K</t>
  </si>
  <si>
    <t>16W, 1800lm, 6500K</t>
  </si>
  <si>
    <t>5W, 110lm, 1800K</t>
  </si>
  <si>
    <t>5W, 140lm, 1800K</t>
  </si>
  <si>
    <t>9W, 800lm, 4000К</t>
  </si>
  <si>
    <t>9W, 800lm, 6500К</t>
  </si>
  <si>
    <t>18W, 1600lm, 4000К</t>
  </si>
  <si>
    <t>18W, 1600lm, 6500К</t>
  </si>
  <si>
    <t>7,5W, 1055lm, 4000K</t>
  </si>
  <si>
    <t>6,5W, 725lm, 2400K</t>
  </si>
  <si>
    <t>Середній строк служби, год.</t>
  </si>
  <si>
    <t>Гарантія *</t>
  </si>
  <si>
    <t>VALUECLP60 8W/840 230VFR E14 10X1  OSRAM</t>
  </si>
  <si>
    <t>LEDSG12560 7W/827 230VGLFR E27 4X1 OSRAM</t>
  </si>
  <si>
    <t>6,5W, 730lm, 2700K</t>
  </si>
  <si>
    <t>6,9W, 575lm, 4000K, 580cd</t>
  </si>
  <si>
    <t>6,9W, 575lm, 3000K, 580cd</t>
  </si>
  <si>
    <t>4,5W, 470lm, 2700-2200K</t>
  </si>
  <si>
    <t>6,5W, 720 lm, 2400K</t>
  </si>
  <si>
    <t>1906LED GLOBE G125 6,5W/825 230V FIL GOLD E27 4X1 OSRAM</t>
  </si>
  <si>
    <t>4,5W, 470lm, 2500K</t>
  </si>
  <si>
    <t>LED CL B40 REM 5,5W/827 230V FR E14 4X1 OSRAM пульт в комплекте</t>
  </si>
  <si>
    <t>LED CL P40 REM 5,5W/827 230V FR E14 4X1 OSRAM пульт в комплекте</t>
  </si>
  <si>
    <t xml:space="preserve">LED PAR16 80 36 6.9W/827 220-240V GU10 </t>
  </si>
  <si>
    <t>2,8W, 250lm, 2700K</t>
  </si>
  <si>
    <t>LED CL P60 DIM 6,5W/827 230V FIL E14 10x1 OSRAM</t>
  </si>
  <si>
    <t>0,5W, 10 lm, 1500K</t>
  </si>
  <si>
    <t>LED STICK FLAME (вогник)  0,5W/515 230V E27 OSRAM</t>
  </si>
  <si>
    <t>LED G95 100 12W/827 230V GL FR E27 6X1 OSRAM</t>
  </si>
  <si>
    <t>12W, 1521lm, 2700K</t>
  </si>
  <si>
    <t>LED PIN30 2,6W/840 230V CL G9 10х1 OSRAM</t>
  </si>
  <si>
    <t>6,5W, 806lm, 2700K</t>
  </si>
  <si>
    <t>2,6W, 300lm, 320°, 2700K</t>
  </si>
  <si>
    <t>2,5W, 10lm, blue</t>
  </si>
  <si>
    <t>2,5W, 45lm, red</t>
  </si>
  <si>
    <t>2,5W, 45lm, green</t>
  </si>
  <si>
    <t>2,5W, 160lm, orange</t>
  </si>
  <si>
    <t>2,5W, 45lm, yellow</t>
  </si>
  <si>
    <t>LEDPIN20D 2W/827 12V G4 10X1       OSRAM</t>
  </si>
  <si>
    <t>9W, 806lm, RGBW, 2700-6500K</t>
  </si>
  <si>
    <t>SMARTWIFIB40 5W 230V RGBW FR E14 FS3 LEDV   коробка 3 шт.</t>
  </si>
  <si>
    <t>5W, 470lm, RGBW, 2700-6500K</t>
  </si>
  <si>
    <t>LEDSCLA15 2,5W/515 230VOR E27 10X1 OSRAM</t>
  </si>
  <si>
    <t>5W, 350lm, RGBW, 2700-6500K</t>
  </si>
  <si>
    <t>4W, 470lm, 4000K</t>
  </si>
  <si>
    <t>SMARTWIFIPAR16 5W/827 230V TW FR GU10 4X1LEDV</t>
  </si>
  <si>
    <t>5W, 350lm, TW, 2700-6500K</t>
  </si>
  <si>
    <t>SMARTWIFIA75 9,5W/827 230V TW FR E27 4X1LEDV</t>
  </si>
  <si>
    <t>SMARTWIFIA75 9,5W 230V RGBW FR E27 4X1LEDV</t>
  </si>
  <si>
    <t>9,5W, 1055lm, TW, 2700-6500K</t>
  </si>
  <si>
    <t>9,5W, 1055lm, RGBW, 2700-6500K</t>
  </si>
  <si>
    <t>SMARTWIFIB40 5W/827 230V TW FR E14 4X1LEDV</t>
  </si>
  <si>
    <t>SMARTWIFIP40 5W/827 230V TW FR E14 4X1LEDV</t>
  </si>
  <si>
    <t>5W, 470lm, TW, 2700-6500K</t>
  </si>
  <si>
    <t>LED CL P60 DIM 6,5W/827 230V GL FR E14 10X1 OSRAM</t>
  </si>
  <si>
    <t>LEDSCLA37MIR G 4W/827 230V FIL E27 10X1 OSRAM  "золото"</t>
  </si>
  <si>
    <t>LEDSCLP34MIR G 4W/827 230V FIL E14 10X1 OSRAM  "золото"</t>
  </si>
  <si>
    <t>4,8W, 470lm, 2700K</t>
  </si>
  <si>
    <t>3,4W, 470lm, 2700K</t>
  </si>
  <si>
    <t>11,7W, 800lm, 3000К</t>
  </si>
  <si>
    <t>11,7W, 800lm, 2700К</t>
  </si>
  <si>
    <t>6,5W, 806lm, 4000K</t>
  </si>
  <si>
    <t>LED T26 20 2,3W/827 230VFR E14 6X1 OSRAM</t>
  </si>
  <si>
    <t>LED T26 20 2,3W/865 230V FR E14 6X1 OSRAM</t>
  </si>
  <si>
    <t>2,3W, 200lm, 6500K</t>
  </si>
  <si>
    <t>LED STICK 75 9W/827 230V FR E14 OSRAM</t>
  </si>
  <si>
    <t>LED VALUE CL A75 8,5W/840 230V FR E27 10X1 OSRAM w.o. CE</t>
  </si>
  <si>
    <t>LED STICK FLAME (вогник)  0,5W/515 230V E14 OSRAM</t>
  </si>
  <si>
    <t>LED PIN40 DIM CL 4W/827 230V G9 10x1 OSRAM</t>
  </si>
  <si>
    <t>LED VALUE CL A100 10,5W/830 230V FR E27 10X1 OSRAM w.o. CE</t>
  </si>
  <si>
    <t>LED VALUE CL A100 10,5W/840 230V FR E27 10X1 OSRAM w.o. CE</t>
  </si>
  <si>
    <t>LED VALUE CL A150 16W/830 230V FR E27 10X1 OSRAM w.o. CE</t>
  </si>
  <si>
    <t>LED VALUE CL A150 16W/840 230V FR E27 10X1 OSRAM w.o. CE</t>
  </si>
  <si>
    <t>10 шт</t>
  </si>
  <si>
    <t>6 шт</t>
  </si>
  <si>
    <t>4 шт</t>
  </si>
  <si>
    <t>4  шт</t>
  </si>
  <si>
    <t>20 шт</t>
  </si>
  <si>
    <t>4*2 шт</t>
  </si>
  <si>
    <t>4*3 шт</t>
  </si>
  <si>
    <t>25 шт</t>
  </si>
  <si>
    <t>LED VALUE CL A60 6,5W/840 230VFR E27 10X1 OSRAM w.o. CE</t>
  </si>
  <si>
    <t>LED VALUE CL B60 6,5W/830 230V FR E14 10X1 OSRAM w.o. CE</t>
  </si>
  <si>
    <t>LED VALUE CL B60 6,5W/840 230V FR E14 10X1 OSRAM w.o. CE</t>
  </si>
  <si>
    <t>LED VALUE СL B75 7,5W/830 230V FR E14 10X1 OSRAM w.o. CE</t>
  </si>
  <si>
    <t>LED VALUE СL B75 7,5W/840 230V FR E14 10X1 OSRAM w.o. CE</t>
  </si>
  <si>
    <t>LED VALUE СL B75 7,5W/840 230V FR E27 10X1 OSRAM w.o. CE</t>
  </si>
  <si>
    <t>LED VALUE CL P60 6,5W/830 230V FR E14 10X1 OSRAM w.o. CE</t>
  </si>
  <si>
    <t>LED VALUE CL P60 6,5W/840 230V FR E14 10X1 OSRAM w.o. CE</t>
  </si>
  <si>
    <t>LED VALUE CL P60 6,5W/840 230V FR E27 10X1 OSRAM w.o. CE</t>
  </si>
  <si>
    <t>LED VALUE CL P75 7,5W/830 230V FR E27 10X1 OSRAM w.o. CE</t>
  </si>
  <si>
    <t>LED VALUE CL P75 7,5W/830 230V FR E14 10X1 OSRAM w.o. CE</t>
  </si>
  <si>
    <t>LED VALUE CL P75 7,5W/840 230V FR E14 10X1 OSRAM w.o. CE</t>
  </si>
  <si>
    <t>LED VALUE CL P75 7,5W/840 230V FR E27 10X1 OSRAM w.o. CE</t>
  </si>
  <si>
    <t>LED VALUE CL A75 8,5W/830 230V FR E27 10X1 OSRAM w.o. CE</t>
  </si>
  <si>
    <t>13,5W, 950lm, 2700К</t>
  </si>
  <si>
    <t>4,5W, 345lm, 2700K, 600cd, Ra ≥ 90</t>
  </si>
  <si>
    <t>LED CL A60 DIM 6,5W/827 230V FIL E27 10X1 OSRAM</t>
  </si>
  <si>
    <t>17W, 2452lm, 2700K</t>
  </si>
  <si>
    <t>17W, 2452lm, 4000K</t>
  </si>
  <si>
    <t>LED G125 150 17W/827 230V GL FR E27 4X1 OSRAM</t>
  </si>
  <si>
    <t>LED G125 150 17W/840 230V GL FR E27 4X1 OSRAM</t>
  </si>
  <si>
    <t>5,9W, 350lm, 2700K, 607cd</t>
  </si>
  <si>
    <t>LEDTSLIM60D CL 7W/827 230V E14 6X1 OSRAM</t>
  </si>
  <si>
    <t>LEDTSLIM60D 7,3W/827 230V E27 6X1  OSRAM</t>
  </si>
  <si>
    <t>LEDTSLIM60D 7W/827 230V GU10 6X1   OSRAM</t>
  </si>
  <si>
    <t>7,3W, 806lm, 2700К</t>
  </si>
  <si>
    <t>12W, 1521lm, 2700К</t>
  </si>
  <si>
    <t>6W, 600lm, 3000K</t>
  </si>
  <si>
    <t>6W, 660lm, 4000K</t>
  </si>
  <si>
    <t>7W, 770lm, 4000K</t>
  </si>
  <si>
    <t>10W, 990lm, 3000K</t>
  </si>
  <si>
    <t>10W, 1100lm, 4000K</t>
  </si>
  <si>
    <t>7W, 720lm, 3000K</t>
  </si>
  <si>
    <t>7W, 800lm, 4000K</t>
  </si>
  <si>
    <t>16W, 1620lm, 3000K</t>
  </si>
  <si>
    <t>6W, 630lm, 3000K</t>
  </si>
  <si>
    <t>6W, 700lm, 4000K</t>
  </si>
  <si>
    <t>8W, 900lm, 3000K</t>
  </si>
  <si>
    <t>8W, 1000lm, 4000K</t>
  </si>
  <si>
    <t>12W, 1350lm, 3000K</t>
  </si>
  <si>
    <t>12W, 1500lm, 4000K</t>
  </si>
  <si>
    <t>18W, 2070lm, 3000K</t>
  </si>
  <si>
    <t>18W, 2300lm, 4000K</t>
  </si>
  <si>
    <t>20W, 2250lm, 3000K</t>
  </si>
  <si>
    <t>20W, 2500lm, 4000K</t>
  </si>
  <si>
    <t>8,8W, 806lm, 2700K</t>
  </si>
  <si>
    <t>ні</t>
  </si>
  <si>
    <t>так</t>
  </si>
  <si>
    <t>LEDCLA50MIR G 7W/827 230V FIL E27 10X1 OSRAM  "золото"</t>
  </si>
  <si>
    <t>LED CL P40 4W/827 230V FIL E27 6X1 OSRAM</t>
  </si>
  <si>
    <t>LED CL P60 5,5W/827 230V FIL E27 6X1 OSRAM</t>
  </si>
  <si>
    <t>LED CL P40 4W/840 230V FIL E27 10X1 OSRAM</t>
  </si>
  <si>
    <t>LED PAR16 35 5W/830 230V GU10 10X1 UA OSRAM w.o. CE</t>
  </si>
  <si>
    <t>LED PAR16 50 6W/830 230V GU10 10X1 UA OSRAM w.o. CE</t>
  </si>
  <si>
    <t>LED PAR16 50 6W/840 230V GU10 10X1 UA OSRAM w.o. CE</t>
  </si>
  <si>
    <t>LED PAR16 75 8W/830 230V GU10 10X1 UA OSRAM w.o. CE</t>
  </si>
  <si>
    <t>LED PAR16 75 8W/840 230V GU10 10X1 UA OSRAM w.o. CE</t>
  </si>
  <si>
    <t>LED MR16 35 5W/840 230V GU5.3 10X1 UA OSRAM w.o. CE</t>
  </si>
  <si>
    <t>LED MR16 50 6W/830 230V GU5.3 10X1 UA OSRAM w.o. CE</t>
  </si>
  <si>
    <t>LED MR16 50 6W/840 230V GU5.3 10X1 UA OSRAM w.o. CE</t>
  </si>
  <si>
    <t>LED MR16 60 7W/840 230V GU5.3 10X1 UA OSRAM w.o. CE</t>
  </si>
  <si>
    <t>LED MR16 75 8W/830 230V GU5.3 10X1 UA OSRAM w.o. CE</t>
  </si>
  <si>
    <t>LED MR16 75 8W/840 230V GU5.3 10X1 UA OSRAM w.o. CE</t>
  </si>
  <si>
    <t>5W, 400lm, 4000K</t>
  </si>
  <si>
    <t>5W, 400lm, 3000K</t>
  </si>
  <si>
    <t>6W, 480lm, 3000K</t>
  </si>
  <si>
    <t>6W, 480lm, 4000K</t>
  </si>
  <si>
    <t>8W, 800lm, 3000K</t>
  </si>
  <si>
    <t>8W, 800lm, 4000K</t>
  </si>
  <si>
    <t>2 роки</t>
  </si>
  <si>
    <t>3 роки</t>
  </si>
  <si>
    <t>5 років</t>
  </si>
  <si>
    <t>Дімування</t>
  </si>
  <si>
    <t>7W, 560lm, 4000K</t>
  </si>
  <si>
    <t>10 шт.</t>
  </si>
  <si>
    <t>8 шт.</t>
  </si>
  <si>
    <t>6 шт.</t>
  </si>
  <si>
    <t xml:space="preserve"> %, зміни</t>
  </si>
  <si>
    <t>LED 1906 FILAMENT GOLD Diamond 4,5W 470Lm 2500K E27</t>
  </si>
  <si>
    <t>LED 1906 FILAMENT GOLD PINECONE 4,5W 470Lm 2500K E27</t>
  </si>
  <si>
    <t>LED PAR16 80 60 6,9W/840 230V GU10 10X1OSRAM</t>
  </si>
  <si>
    <t>LED PAR16 80 60 6,9W/830 230V GU10 10X1OSRAM</t>
  </si>
  <si>
    <t>4,9W, 470lm, 2700K</t>
  </si>
  <si>
    <t>9,9W, 1055lm, 2700K</t>
  </si>
  <si>
    <t>LED T26 40 4W/827 230V FIL E14 10X1 OSRAM</t>
  </si>
  <si>
    <t>11,7W, 800lm, 4000К</t>
  </si>
  <si>
    <t>LED CL A60 DIM 8,8W/827 230V FR E27 10X1  OSRAM</t>
  </si>
  <si>
    <t xml:space="preserve">2,6W, 300lm, 320°, 2700K, GY6.35 </t>
  </si>
  <si>
    <t>LED T SLIM 60 73W/827 230V B15D 4X1  OSRAM</t>
  </si>
  <si>
    <t>1,5W, 110lm, 2700K, 248cd</t>
  </si>
  <si>
    <t>4,3W, 350lm, 2700K, 582cd</t>
  </si>
  <si>
    <t>4,7W, 470lm, 2700К</t>
  </si>
  <si>
    <t>4,7W, 470lm, 4000К</t>
  </si>
  <si>
    <t>LED R39 25 36 1,5W/827 230V E14 6X1 OSRAM</t>
  </si>
  <si>
    <t>LED R50 60 4,3W/827 230V GL E14 6X1 OSRAM</t>
  </si>
  <si>
    <t>LED R63 60 4,3W/827 230V GL E27 10X1 OSRAM</t>
  </si>
  <si>
    <t>LED R80 60 4,3W/827 230V GL E27 6X1 OSRAM</t>
  </si>
  <si>
    <t>10,5W, 960lm, 3000K</t>
  </si>
  <si>
    <t>10,5W, 960lm, 4000K</t>
  </si>
  <si>
    <t>6,5W, 560lm, 3000K</t>
  </si>
  <si>
    <t>6,5W, 560lm, 4000K</t>
  </si>
  <si>
    <t>8,5W, 800lm, 3000K</t>
  </si>
  <si>
    <t>8,5W, 800lm, 4000K</t>
  </si>
  <si>
    <t>16W, 1600lm, 3000K</t>
  </si>
  <si>
    <t>16W, 1600lm, 4000K</t>
  </si>
  <si>
    <t>7,5W, 800lm, 3000K</t>
  </si>
  <si>
    <t>7,5W, 800lm, 4000K</t>
  </si>
  <si>
    <t>9,5W, 1055lm, 2700K</t>
  </si>
  <si>
    <t>6,5W, 600lm, 4000K</t>
  </si>
  <si>
    <t>9W, 940lm, 4000K</t>
  </si>
  <si>
    <t>7,4W, 450lm, 2700К</t>
  </si>
  <si>
    <t>7,4W, 450lm, 3000К</t>
  </si>
  <si>
    <t>1906LEDCA222,5W/824230VFILGDE2710X1OSRAM</t>
  </si>
  <si>
    <t>LED CIRCOLUX 14,5W/827 230VFRE27FS1OSRAM</t>
  </si>
  <si>
    <t>14,5W, 1521 lm, 2700K</t>
  </si>
  <si>
    <t>LEDISON60 6,5W/827 230VGLFR E27 FS1OSRAM</t>
  </si>
  <si>
    <t>5,5W, 806lm, 2700K</t>
  </si>
  <si>
    <t>LED CL A150 17W/840 230V GL FR E27 6х1 OSRAM</t>
  </si>
  <si>
    <t>10W, 1055lm, 6500K</t>
  </si>
  <si>
    <t>20W,  2452lm, 2700K</t>
  </si>
  <si>
    <t>5W, 350 lm, 4000K, 560 cd</t>
  </si>
  <si>
    <t>5W, 350 lm, 2700K, 560 cd</t>
  </si>
  <si>
    <t>LED MR16 DIM 50 36 8W/927 12V GU5.3 10X1  LEDV</t>
  </si>
  <si>
    <t>LED MR16 DIM 50 36 8W/940 12V GU5.3 10X1  LEDV</t>
  </si>
  <si>
    <t>LED VALUE CL A60 8,5W/827 230VFR E27 10X1 OSRAM</t>
  </si>
  <si>
    <t>LED VALUE CL A60 8,5W/840 230V FR E27 10X1 OSRAM</t>
  </si>
  <si>
    <t>LED CL P40 DIM 4,5W/827 230V FR E14 10X1 OSRAM</t>
  </si>
  <si>
    <t>LED CL P40 GOLD 4,5W/827 230V FIL E14 4X1 OSRAM</t>
  </si>
  <si>
    <t>LED CL A60 FA 7W/827 230V FR E27 10X1 OSRAM</t>
  </si>
  <si>
    <t>LED CL A75 FA 9W/827 230V FR E27 10X1 OSRAM</t>
  </si>
  <si>
    <t>1055lm, (AC 220-240V, DC 176-250V)</t>
  </si>
  <si>
    <t>806lm, (AC 220-240V, DC 176-250V)</t>
  </si>
  <si>
    <t>LED R50 40 2,6W/840 230V GL E14 6X1 OSRAM</t>
  </si>
  <si>
    <t>2,6W, 210lm, 4000, 398cd</t>
  </si>
  <si>
    <t>1906 CLA 3,4W/818 230V FIL SM E27 6X1 OSRAM</t>
  </si>
  <si>
    <t>1906 LED EDISON 3,4W/818 230V FIL SM E27 4X1 OSRAM</t>
  </si>
  <si>
    <t>1906 LED GLOB 95 3,4W/818 230V FIL SM E27 4X1 OSRAM</t>
  </si>
  <si>
    <t>1906 LEDISON D7,8W/818 230V FIL SM E27 4X1 OSRAM</t>
  </si>
  <si>
    <t>1906 LED GLOB 80 DIM 7,8W/818 230V FIL SM E27 4X1 OSRAM</t>
  </si>
  <si>
    <t>7,5W, 1055lm, 4000K матова</t>
  </si>
  <si>
    <t>SMARTWIFI PAR16 5W 230V RGBW FR GU10 4X1 LEDV</t>
  </si>
  <si>
    <t>LED VALUE CL P60 6,5W/830 230V FR E27 10X1 OSRAM w.o. CE</t>
  </si>
  <si>
    <t>105W, 14000lm, 4000К</t>
  </si>
  <si>
    <t>150W, 21000lm, 4000К</t>
  </si>
  <si>
    <t>160W, 25000lm, 4000К</t>
  </si>
  <si>
    <t>LED PAR16 80 36 6,9W/840 220-240VGU10OSRAM</t>
  </si>
  <si>
    <t>4,3W, 350lm, 3000K, 600cd</t>
  </si>
  <si>
    <t>4,3W, 350lm, 4000K, 600cd</t>
  </si>
  <si>
    <t>LED PAR16 50 4,3W/840 230V GU10 10X1 OSRAM скляна колба</t>
  </si>
  <si>
    <t>LED CL BA 40 4W/827 230V FIL E14 6X1 OSRAM</t>
  </si>
  <si>
    <t>ST8B-1.5M 20W/840 230VAC DE 25х1 OSRAM</t>
  </si>
  <si>
    <t>ST8B-1.5M 20W/865 230VAC DE 25х1 OSRAM</t>
  </si>
  <si>
    <t>20W, 1800lm, 4000К</t>
  </si>
  <si>
    <t>20W, 1800lm, 6500К</t>
  </si>
  <si>
    <r>
      <t xml:space="preserve">LED CL A45 6,5W/840 </t>
    </r>
    <r>
      <rPr>
        <b/>
        <sz val="10"/>
        <rFont val="Arial"/>
        <family val="2"/>
        <charset val="204"/>
      </rPr>
      <t>12-36V</t>
    </r>
    <r>
      <rPr>
        <sz val="10"/>
        <rFont val="Arial"/>
        <family val="2"/>
        <charset val="204"/>
      </rPr>
      <t xml:space="preserve"> FR E27 6X1 OSRAM</t>
    </r>
  </si>
  <si>
    <r>
      <t xml:space="preserve">LED CL A65 9W/840 </t>
    </r>
    <r>
      <rPr>
        <b/>
        <sz val="10"/>
        <rFont val="Arial"/>
        <family val="2"/>
        <charset val="204"/>
      </rPr>
      <t>12-36V</t>
    </r>
    <r>
      <rPr>
        <sz val="10"/>
        <rFont val="Arial"/>
        <family val="2"/>
        <charset val="204"/>
      </rPr>
      <t xml:space="preserve"> FR E27 6X1 OSRAM</t>
    </r>
  </si>
  <si>
    <t>Опис</t>
  </si>
  <si>
    <t>Регулярно в Україні</t>
  </si>
  <si>
    <t>LED CL A100 DIM 11W/827 230V FIL E27 OSRAM</t>
  </si>
  <si>
    <t>LED CL A100 DIM 11W/840 230V FIL FR E27 OSRAM</t>
  </si>
  <si>
    <t>11W, 1521m, 2700K</t>
  </si>
  <si>
    <t>11W, 1521m, 4000K</t>
  </si>
  <si>
    <t>NEW</t>
  </si>
  <si>
    <t>LED VALUE CL A75 10W/827 230VFR E27 10X1 OSRAM</t>
  </si>
  <si>
    <t>LED VALUE CL A75 10W/840 230V FR E27 10х1 OSRAM</t>
  </si>
  <si>
    <t>LED VALUE CL A75 10W/865 230V FR E27 10X1 OSRAM</t>
  </si>
  <si>
    <t>1 рік</t>
  </si>
  <si>
    <t>3,8W, 350lm, 2700K, 700 cd</t>
  </si>
  <si>
    <t>3,8W, 350lm, 3000K, 700 cd</t>
  </si>
  <si>
    <t>3,8W, 350lm, 4000K, 700 cd</t>
  </si>
  <si>
    <t>LED PAR16 50 4,3W/830 230V GU10 10X1 OSRAM скляна колба</t>
  </si>
  <si>
    <t>4,5W, 350lm, 2700K, 600cd</t>
  </si>
  <si>
    <t>4,5W, 350lm, 4000K, 600cd</t>
  </si>
  <si>
    <t>LED CL B40 DIM 4,8W/827 230V FIL E14 6X1 OSRAM</t>
  </si>
  <si>
    <t>25W, 2950lm, 3000K</t>
  </si>
  <si>
    <t>25W, 3250lm, 4000K</t>
  </si>
  <si>
    <t>LED PIN28 CL 2,6W/827 12V GY6.35 10X1 OSRAM</t>
  </si>
  <si>
    <t>LED PAR16 DIM 50 36 4,5W/927 230V GU10 6X1 OSRAM</t>
  </si>
  <si>
    <t>LED PAR16 DIM 50 36 4,5W/940 230V GU10 6X1 OSRAM</t>
  </si>
  <si>
    <t>LED PAR16 DIM 80 36 8,3W/927 230V GU10 6X1 OSRAM</t>
  </si>
  <si>
    <t>LED BASE CL A125 13W/840 230V FR E27 10X1 OSRAM w.o. CE</t>
  </si>
  <si>
    <t>LED CL B60 DIM 6,5W/827 230V GL FR E14 OSRAM</t>
  </si>
  <si>
    <t>LED VALUE CL A60 6,5W/827 230V FIL E27 10X1 OSRAM</t>
  </si>
  <si>
    <t>LED VALUE CL A60 6,5W/840 230V FIL E27 10X1 OSRAM</t>
  </si>
  <si>
    <t>LED CLA60 REM 9W/827 230V FR E27 OSRAM лампа + пульт в комплекті</t>
  </si>
  <si>
    <r>
      <t xml:space="preserve">LED CLA60 REM 9W/827 230V FR E27 6XBLI2 OSRAM </t>
    </r>
    <r>
      <rPr>
        <b/>
        <sz val="10"/>
        <rFont val="Arial"/>
        <family val="2"/>
        <charset val="204"/>
      </rPr>
      <t>дві лампи</t>
    </r>
    <r>
      <rPr>
        <sz val="10"/>
        <rFont val="Arial"/>
        <family val="2"/>
        <charset val="204"/>
      </rPr>
      <t xml:space="preserve"> + пульт в комплекті</t>
    </r>
  </si>
  <si>
    <t>LED MR16 DIM 35 36 5W/930 12V GU5.3 10X1 LEDVANCE</t>
  </si>
  <si>
    <t>LED MR16 35 36 3,8W/830 12V GU5.3 10X1 LEDVANCE</t>
  </si>
  <si>
    <t>4,5W, 300lm, RGBW, 2700K</t>
  </si>
  <si>
    <t>SMARTWiFi CL Edison FIL RGBW 30  4,5W/827 E27</t>
  </si>
  <si>
    <t>LED CL B60 DIM 5,5W/827 230V FIL E14 6x1 OSRAM</t>
  </si>
  <si>
    <t>LED CL A60 6,5W/840 230V FIL E27 10X1 OSRAM</t>
  </si>
  <si>
    <t>LED CL A60 6,5W/827 230V FIL E27 10x1 OSRAM</t>
  </si>
  <si>
    <t>LED CL A60 7W/840 230V GL FR E27 10X1 OSRAM</t>
  </si>
  <si>
    <t>LED CL A75 7,5W/827 230V FIL E27 10X1 OSRAM</t>
  </si>
  <si>
    <t>LED CL A100 11W/827 230V FIL E27 10X1 OSRAM</t>
  </si>
  <si>
    <t>LED CL A100 11W/840 230V FIL E27 10X1 OSRAM</t>
  </si>
  <si>
    <t>LED CL B40 4W/827 230V FIL E14 10X1 OSRAM</t>
  </si>
  <si>
    <t>LED CL B40 4W/840 230V FIL E14 10X1 OSRAM</t>
  </si>
  <si>
    <t>LED CL BW 40 DIM 3,4W/927 230V GL FR E14 6X1 OSRAM</t>
  </si>
  <si>
    <t>1906 CL A55 6,5W/824 230V FIL GD E27 10X1 OSRAM</t>
  </si>
  <si>
    <t>LED VALUE CL A60 8,5W/865 230V FR E27 10X1 OSRAM</t>
  </si>
  <si>
    <t>SMT WFG30D4,5W/827230VFILRGBWE27 4X1 LEDV</t>
  </si>
  <si>
    <t>SMT WFA30D4,5W/827230VFILRGBWE27 4X1 LEDV</t>
  </si>
  <si>
    <t>8,3W, 575lm, 2700K, 840cd</t>
  </si>
  <si>
    <t>13W, 1800lm, 2700K</t>
  </si>
  <si>
    <t>13W, 2000lm, 4000K</t>
  </si>
  <si>
    <t>20W, 2700lm, 2700K</t>
  </si>
  <si>
    <t>20W, 3000lm, 4000K</t>
  </si>
  <si>
    <t>24W, 3600lm, 2700K</t>
  </si>
  <si>
    <t>24W, 4000lm, 4000K</t>
  </si>
  <si>
    <t>38W, 5400lm, 2700K</t>
  </si>
  <si>
    <t>38W, 6000lm, 4000K</t>
  </si>
  <si>
    <t>60W, 8100lm, 2700K</t>
  </si>
  <si>
    <t>60W, 9000lm, 4000K</t>
  </si>
  <si>
    <t>14,5W, 1800lm, 2700K</t>
  </si>
  <si>
    <t>14,5W, 2000lm, 4000K</t>
  </si>
  <si>
    <t>21,5W, 2700lm, 2700K</t>
  </si>
  <si>
    <t>21,5W, 3000lm, 4000K</t>
  </si>
  <si>
    <t>29W, 3600lm, 2700K</t>
  </si>
  <si>
    <t>29W, 4000lm, 4000K</t>
  </si>
  <si>
    <t>41W, 5400lm, 2700K</t>
  </si>
  <si>
    <t>41W, 6000lm, 4000K</t>
  </si>
  <si>
    <t>90W, 11700lm, 2700K</t>
  </si>
  <si>
    <t>90W, 13000lm, 4000K</t>
  </si>
  <si>
    <t>HQL LED P 2000LM LAMP SHADE        LEDV</t>
  </si>
  <si>
    <t>HQL LED P 3000LM LAMP SHADE        LEDV</t>
  </si>
  <si>
    <t>HQL LED P 4000LM LAMP SHADE        LEDV</t>
  </si>
  <si>
    <t>LED CL B40 DIM 4,8W/827 230V FIL E27 10X1 OSRAM</t>
  </si>
  <si>
    <t>LEDPLI 78 60 7,3W/827 230V R7S 20X1LEDV</t>
  </si>
  <si>
    <t>LEDPLI 78 75 8W/827 230V R7S 20X1  LEDV</t>
  </si>
  <si>
    <t>LEDPLI118100 13W/827 230V R7S 20X1 LEDV</t>
  </si>
  <si>
    <t>LEDPLI118125 15W/827 230V R7S 20X1 LEDV</t>
  </si>
  <si>
    <t>LEDPLI118150 18,2W/827 230V R7S20X1LEDV</t>
  </si>
  <si>
    <t>LEDPLI78100D 12W/827 230V R7S 20X1 LEDV</t>
  </si>
  <si>
    <t>LEDPL118125D 15W/827 230V R7S 20X1 LEDV</t>
  </si>
  <si>
    <t>LEDPL118150D 18,2W/827 230V R7S20X1LEDV</t>
  </si>
  <si>
    <t>7,3W, 806lm, 2700K</t>
  </si>
  <si>
    <t>8W, 1055lm, 2700K</t>
  </si>
  <si>
    <t>15W, 2000lm, 2700K</t>
  </si>
  <si>
    <t>18,2W, 2452lm, 2700K</t>
  </si>
  <si>
    <t>LED STICK 10W/827 230V FR E27 10X1 ICE OSRAM</t>
  </si>
  <si>
    <t>LED STICK  10W/840 230V FR E27 10X1 ICE OSRAM</t>
  </si>
  <si>
    <t>12 шт</t>
  </si>
  <si>
    <t>LED PAR 30 75 36 DIM 10W 927 E27 LEDVANCE</t>
  </si>
  <si>
    <t>LED PIN30 2,6W/827 230V CL G9 6х1 OSRAM</t>
  </si>
  <si>
    <t>SMART WIFI B40 5W 230V RGBW FR E14 4X1 LEDVANCE</t>
  </si>
  <si>
    <t>LED PAR16 35 5W/840 230V GU10 10X1 UA OSRAM w.o. CE</t>
  </si>
  <si>
    <t>10W, 1055lm, 2700K</t>
  </si>
  <si>
    <t>LED CL A40 DS 4.9W/827 FIL CL E27 LEDVANCE (датчик освітленості)</t>
  </si>
  <si>
    <t>LED CL A60 DS 7.3W/827 FIL CL E27 LEDVANCE (датчик освітленості)</t>
  </si>
  <si>
    <t>LED CL A60 DS 8.8W/827 FR E27 LEDVANCE (датчик освітленості)</t>
  </si>
  <si>
    <t>LED CL A60 MS 7.3W/827 FIL CL E27 LEDVANCE (датчик руху)</t>
  </si>
  <si>
    <t>LED CL A60 MS 8.8W/827 FR E27 LEDVANCE (датчик руху)</t>
  </si>
  <si>
    <t>LED CL A75 MS 10W/827 FR E27 LEDVANCE (датчик руху)</t>
  </si>
  <si>
    <t>LED PIN40 DIM 4,4W/827 230V G9 20X1 OSRAM</t>
  </si>
  <si>
    <t>LED CL A75 7,5W/840 230V FIL E27 10X1 OSRAM</t>
  </si>
  <si>
    <t>LED CL A75 7,5W/840 230V GL FR E27 10X1 OSRAM</t>
  </si>
  <si>
    <t>LED CL P40 4W/827 230V FIL E14 10x1 OSRAM</t>
  </si>
  <si>
    <t>8W, 621 lm, 2700K, 1000 cd</t>
  </si>
  <si>
    <t>8W, 621 lm, 4000K, 1000 cd</t>
  </si>
  <si>
    <t>1906ED12 2,2W/827 230V FIL GD MAG E27 4X1OSRAM</t>
  </si>
  <si>
    <t>1906ED6 2,2W/818 230V FILSM MAG E27 4X1OSRAM</t>
  </si>
  <si>
    <t>1906LCLA8 1,8W/827 230V FIL GD MAG E27 6X1OSRAM</t>
  </si>
  <si>
    <t>1906LCLA4 1,8W/818 230V FILSM MAG E27 6X1OSRAM</t>
  </si>
  <si>
    <t>1906LGL95 2,2W/818 230V FIL SMMAG E27 4X1OSRAM</t>
  </si>
  <si>
    <t>LED PIN30 2,6W/827 12V CL G4 6x1 OSRAM</t>
  </si>
  <si>
    <t>LED PIN40 CL 3,8W/827 230V G9 6х1 OSRAM</t>
  </si>
  <si>
    <t>LED PIN40 3,8W/840 230V CL G9 6х1 OSRAM</t>
  </si>
  <si>
    <t>7,9W, 750lm, 3300K</t>
  </si>
  <si>
    <t>11,6W, 1100lm, 3300K</t>
  </si>
  <si>
    <t>17,9W, 1700lm, 3300K</t>
  </si>
  <si>
    <t>7,5W, 1100lm, 6500K</t>
  </si>
  <si>
    <t>15W, 2400lm, 6500K</t>
  </si>
  <si>
    <t>23W, 3700lm, 6500K</t>
  </si>
  <si>
    <t>LED CLP31MIR S 4W 827 FILCL E14 P  LEDV</t>
  </si>
  <si>
    <t>4W, 350lm, 2700K</t>
  </si>
  <si>
    <t>4099854081514 </t>
  </si>
  <si>
    <t>1906 LEDISON DIM 6,5W/824 230V FIL GD E27 OSRAM</t>
  </si>
  <si>
    <t>1906 CL BA 22 2,5W/824 230V FIL GOLD E14 10x1 OSRAM</t>
  </si>
  <si>
    <t>2,5W, 220lm, 2400K</t>
  </si>
  <si>
    <t>LED CL A100 DIM 11W/827 230V FIL FR E27 OSRAM</t>
  </si>
  <si>
    <t>1906LED TUBE 35 4W/820 230V FIL GOLD E27 4X1 OSRAM</t>
  </si>
  <si>
    <t>4W, 400 lm, 2000K</t>
  </si>
  <si>
    <t xml:space="preserve">LEDVANCE LED TUBE T5 HO HF Performance  (ECG), T5 HO 80W replacement </t>
  </si>
  <si>
    <t>36W, 5050 lm, 3000K</t>
  </si>
  <si>
    <t>36W, 5600 lm, 4000K</t>
  </si>
  <si>
    <t>36W, 5600 lm, 6500K</t>
  </si>
  <si>
    <t xml:space="preserve">LEDVANCE LED TUBE T5 HO HF  Performance (ECG), T5 HO 54W replacement </t>
  </si>
  <si>
    <t>26W, 3600 lm, 3000K</t>
  </si>
  <si>
    <t>26W, 4000 lm, 4000K</t>
  </si>
  <si>
    <t>26W, 4000 lm, 6500K</t>
  </si>
  <si>
    <t xml:space="preserve">LEDVANCE LED TUBE HO HF  Performance (ECG), T5 HO 49W replacement </t>
  </si>
  <si>
    <t xml:space="preserve">LEDVANCE LED TUBE T5 HE HF  Performance  (ECG), T5 HE 35W replacement </t>
  </si>
  <si>
    <t>18W, 2550 lm, 3000K</t>
  </si>
  <si>
    <t>18W, 2800 lm, 4000K</t>
  </si>
  <si>
    <t>18W, 2800 lm, 6500K</t>
  </si>
  <si>
    <t xml:space="preserve">LEDVANCE LED TUBE T5 HE  Performance (ECG), T5 HE 28W replacement </t>
  </si>
  <si>
    <t>16W, 2160 lm, 3000K</t>
  </si>
  <si>
    <t>16W, 2400 lm, 4000K</t>
  </si>
  <si>
    <t>16W, 2400 lm, 6500K</t>
  </si>
  <si>
    <t>LEDVANCE LED TUBE T5 HE HF  Performance  (ECG), T5 HE 21W replacement</t>
  </si>
  <si>
    <t>10W, 1350 lm, 3000K</t>
  </si>
  <si>
    <t>10W, 1500 lm, 4000K</t>
  </si>
  <si>
    <t>10W, 1500 lm, 6500K</t>
  </si>
  <si>
    <t>LEDVANCE LED TUBE HE HF  Performance  (ECG), T5 HE 14W replacement</t>
  </si>
  <si>
    <t>7W, 900 lm, 3000K</t>
  </si>
  <si>
    <t>7W, 1000 lm, 4000K</t>
  </si>
  <si>
    <t>7W, 1000 lm, 6500K</t>
  </si>
  <si>
    <t xml:space="preserve">LEDVANCE LED TUBE T5 HO replacement 80W  Performance  220-240V AC </t>
  </si>
  <si>
    <t xml:space="preserve">LEDVANCE LED TUBE T5 HO  replacement 54W  Performance  220-240V AC </t>
  </si>
  <si>
    <t xml:space="preserve">LEDVANCE LED TUBE T5 HO  replacement 49W  Performance  220-240V AC </t>
  </si>
  <si>
    <t xml:space="preserve">LEDVANCE LED TUBE T5 HO Replacement 39W  Performance  220-240V AC </t>
  </si>
  <si>
    <t xml:space="preserve">LEDVANCE LED TUBE T5 HO replacement 24W   Performance 220-240V AC </t>
  </si>
  <si>
    <t xml:space="preserve">LEDVANCE LED TUBE T5 HE replacement 35W Performance 220-240V AC </t>
  </si>
  <si>
    <t xml:space="preserve">LEDVANCE LED TUBE T5 HE replacement  28W Performance   220-240V AC </t>
  </si>
  <si>
    <t>16W, 2150 lm, 3000K</t>
  </si>
  <si>
    <t xml:space="preserve">LEDVANCE LED TUBE T5 HE  replacement 21W Performance   220-240V AC </t>
  </si>
  <si>
    <t xml:space="preserve">LEDVANCE LED TUBE T5 HE replacement 14W Performance  220-240V AC </t>
  </si>
  <si>
    <t>8W, 900 lm, 3000K</t>
  </si>
  <si>
    <t>8W, 1000 lm, 4000K</t>
  </si>
  <si>
    <t>8W, 1000 lm, 6500K</t>
  </si>
  <si>
    <t>LEDVANCE LED TUBE T5 HF SHORT  Value</t>
  </si>
  <si>
    <t>4W, 380 lm, 3000K</t>
  </si>
  <si>
    <t>4W, 400 lm, 4000K</t>
  </si>
  <si>
    <t>7W, 770 lm, 3000K</t>
  </si>
  <si>
    <t>7W, 850 lm, 4000K</t>
  </si>
  <si>
    <t>LED CL A60 RECHARGEABLE 8W/827 230V E27 50х1 LEDVANCE</t>
  </si>
  <si>
    <t>LED CL A60 RECHARGEABLE 8W/865 230V E27 50х1 LEDVANCE</t>
  </si>
  <si>
    <t>50 шт</t>
  </si>
  <si>
    <t>8W, 806lm, 6500K</t>
  </si>
  <si>
    <t>Від акумулятора 300lm, кожну годину деградує на 50lm. Заряджається 8 годин.</t>
  </si>
  <si>
    <t>1,8W, 80 lm, 2700K</t>
  </si>
  <si>
    <t>2,2W, 120 lm, 2700K</t>
  </si>
  <si>
    <t>1,8W, 40 lm, 1800K</t>
  </si>
  <si>
    <t>2,2W, 60 lm, 1800K</t>
  </si>
  <si>
    <t>LED PAR 38 120 30 13,5W/827 230V E27 6X1  LEDVANCE</t>
  </si>
  <si>
    <t>13,5W, 1035lm, 2700K, 2600 cd</t>
  </si>
  <si>
    <t>LED PAR 38 DIM 120 30 15,2W/927 230V E27 6X1 LEDVANCE</t>
  </si>
  <si>
    <t>15,2W, 1035lm, 2700K, 2800 cd</t>
  </si>
  <si>
    <t>LEDISON60 7W/827 230V FIL E27 6X1  OSRAM</t>
  </si>
  <si>
    <t>10W, 1055lm, 4000K</t>
  </si>
  <si>
    <t>3,5W, 360lm, 3000K</t>
  </si>
  <si>
    <t>LED CLA 50 DIM MIR S 6,5W/827 230V FIL E27 10X1 OSRAM  "срібло"</t>
  </si>
  <si>
    <t>SMARTWIFIA60 9W 230V RGBW FR E27 4X1 LEDV</t>
  </si>
  <si>
    <t>LED G125 60 7W/827 230V FIL E27 4X1 OSRAM</t>
  </si>
  <si>
    <t>LED CL A150 19W/827 230VFR E27 6X1  OSRAM</t>
  </si>
  <si>
    <t>LED PAR16 DIM 80 36 8,3W/940 230V GU10 6X1 OSRAM</t>
  </si>
  <si>
    <t>20W, 2300lm, 4000K</t>
  </si>
  <si>
    <t>20W, 2300lm, 6500K</t>
  </si>
  <si>
    <t>LED CL P60 DIM 6,5W/840 230V GL FR E14 OSRAM</t>
  </si>
  <si>
    <t>LED CL P40 DIM 4,8W/827 230V GL FR E27 10х1 LEDVANCE</t>
  </si>
  <si>
    <t>1906 LED CLF 20 2,5W/820 230V FIL GD E27 4X1 OSRAM</t>
  </si>
  <si>
    <t>4W, 140lm, 1800K</t>
  </si>
  <si>
    <t>LED MR16 35 36 3,8W/840 12V GU5.3 10X1 LEDVANCE</t>
  </si>
  <si>
    <t>LED MR11 DIM GL 35 4,5W/927 12V GU4 10x1 LEDVANCE</t>
  </si>
  <si>
    <t>LED MR11 DIM GL 20 2,8W/927 12V GU4 10x1 LEDVANCE</t>
  </si>
  <si>
    <t>2,8W, 184lm, 2700K, 400cd, Ra ≥ 90</t>
  </si>
  <si>
    <t>9W, 1055lm, 2700К</t>
  </si>
  <si>
    <t>Лампа з акумулятором.</t>
  </si>
  <si>
    <t>LED CL P40 DIM 4.8W 827  FIL CL E14 10х1 LEDVANCE</t>
  </si>
  <si>
    <t>LED MR16 35 36 3.8W 827 12V GU5.3 10х1 LEDVANCE</t>
  </si>
  <si>
    <t>LINE S15 4W/827 230VFR S15S 10X1   OSRAM</t>
  </si>
  <si>
    <t>LINE S15 7W/827 230VFR S15S 10X1   OSRAM</t>
  </si>
  <si>
    <t>LINE S19 9W/827 230VFR S19S 10X1   OSRAM</t>
  </si>
  <si>
    <t>37W, 5600lm, 6500K</t>
  </si>
  <si>
    <t>37W, 5600lm, 4000K</t>
  </si>
  <si>
    <t>26W, 4000lm, 4000K</t>
  </si>
  <si>
    <t>26W, 4000lm, 6500K</t>
  </si>
  <si>
    <t>18W, 2800lm, 4000K</t>
  </si>
  <si>
    <t>18W, 2800lm, 6500K</t>
  </si>
  <si>
    <t>23W, 3700lm, 4000K</t>
  </si>
  <si>
    <t>15W, 2400lm, 4000K</t>
  </si>
  <si>
    <t>25 шт.</t>
  </si>
  <si>
    <t>LED TUBE T5 EXTERNAL P</t>
  </si>
  <si>
    <t>LED TUBE T8 EXTERNAL P</t>
  </si>
  <si>
    <t>LED DRIVER LED TUBE EXTERNAL DALI P</t>
  </si>
  <si>
    <t>37W, 5050lm, 4000K</t>
  </si>
  <si>
    <t>26W, 3600lm, 4000K</t>
  </si>
  <si>
    <t>18W, 2550lm, 4000K</t>
  </si>
  <si>
    <t>23W, 3350lm, 4000K</t>
  </si>
  <si>
    <t>15W, 2160lm, 4000K</t>
  </si>
  <si>
    <t>LED CL B40 DIM 4,8W/840 230V FIL E14 6X1 OSRAM</t>
  </si>
  <si>
    <t>4,8W, 470lm, 4000K</t>
  </si>
  <si>
    <t>LED PAR16 DIM 35 36 3,4W/927 230V GU10 10X1 LEDVANCE</t>
  </si>
  <si>
    <t>LED PAR16 DIM 35 36 3,4W/930 230V GU10 10X1 LEDVANCE</t>
  </si>
  <si>
    <t>LED PAR16 DIM 35 36 3,4W/940 230V GU10 10X1 LEDVANCE</t>
  </si>
  <si>
    <t>3,4W, 230lm, 3000K, 400cd</t>
  </si>
  <si>
    <t>3,4W, 230lm, 2700K, 400cd</t>
  </si>
  <si>
    <t>3,4W, 230lm, 4000K, 400cd</t>
  </si>
  <si>
    <t>1906 LED GLОB 125 5W/818 230V FIL сіра E27 4X1 OSRAM</t>
  </si>
  <si>
    <t>1906 LED GLОB 125 DIM 5W/820 230V FIL золота E27 4X1 OSRAM</t>
  </si>
  <si>
    <t>1906 LEDISON 125 4W/818 230V S FIL SM E27 4X1 OSRAM</t>
  </si>
  <si>
    <t>1906LEDGLOBE 125 5W/818 230VFILEDME274X1OSRAM</t>
  </si>
  <si>
    <t>1906 LED GLOBE 95 DIM 6,5W/824 230V FIL GD E27 4X1 OSRAM</t>
  </si>
  <si>
    <t>LED R63 60 DIM 4,9W/927 230V GL E27 10X1 LEDVANCE</t>
  </si>
  <si>
    <t>LED R80 60 DIM 4,9W/927 230V GL E27 10X1 LEDVANCE</t>
  </si>
  <si>
    <t>LED R80 100 DIM 8,5W/827 230V GL E27 10X1 LEDVANCE</t>
  </si>
  <si>
    <t>LED R50 60 DIM 5,9W/927 230V GL E14 10X1 LEDVANCE</t>
  </si>
  <si>
    <t>LED MR11 35 36 4,2W/827 12V GU4 10X1 LEDV</t>
  </si>
  <si>
    <t>LED MR11 35 36 4,2W/840 12V GU4 10X1 LEDV</t>
  </si>
  <si>
    <t>4,2W, 345lm, 4000K, 700cd</t>
  </si>
  <si>
    <t>4,2W, 345lm, 2700K, 700cd</t>
  </si>
  <si>
    <t>LED CL P40 4W/840 230V FIL E14 6X1 OSRAM</t>
  </si>
  <si>
    <t>LED CL B60 5,5W/827 230V FIL E14 6X1 OSRAM</t>
  </si>
  <si>
    <t>1906 LEDISON 4W/824 230V FILGD E27 4X1 OSRAM</t>
  </si>
  <si>
    <t>1906 LEDISON DIM 7,2W/824 230V FIL GD E27 4x1 OSRAM</t>
  </si>
  <si>
    <t>LED PAR16 80 36 6,9W/827 230V GU10 6X1 OSRAM скляна колба</t>
  </si>
  <si>
    <t>6,9W, 575lm, 2700K, 900cd</t>
  </si>
  <si>
    <t>6,9W, 575lm, 4000K, 900cd</t>
  </si>
  <si>
    <t>1906 LED GLOB 95 DIM 7W/822 230V S FIL GOLD E27 4X1 OSRAM</t>
  </si>
  <si>
    <r>
      <t>7W, 600</t>
    </r>
    <r>
      <rPr>
        <b/>
        <sz val="10"/>
        <rFont val="Arial"/>
        <family val="2"/>
        <charset val="204"/>
      </rPr>
      <t>lm</t>
    </r>
    <r>
      <rPr>
        <sz val="10"/>
        <rFont val="Arial"/>
        <family val="2"/>
        <charset val="204"/>
      </rPr>
      <t>, 2200K</t>
    </r>
  </si>
  <si>
    <t>1906LEDGLOBE 4W/824 230V FILGD E27 4X1 OSRAM</t>
  </si>
  <si>
    <t>4W, 410 lm, 2400K</t>
  </si>
  <si>
    <t>LEDMR1620120 CL 2.6W 827 GU5.3 P   LEDV</t>
  </si>
  <si>
    <t>2,6W, 200lm, 2700K, 200cd</t>
  </si>
  <si>
    <t>LED CL P40 DIM 4,8W/827 230V FIL E27 10х1 OSRAM</t>
  </si>
  <si>
    <t>VALUE CL B40 4,9W/827 220-240V FR E14 10X1 OSRAM</t>
  </si>
  <si>
    <t>LEDTUBE T8 18 EM FLUORA 600 6.6W   OSRAM</t>
  </si>
  <si>
    <t>LEDTUBE T8 30 EM FLUORA 900 10W    OSRAM</t>
  </si>
  <si>
    <t>LEDTUBE T8 36 EM FLUORA 1200 15W   OSRAM</t>
  </si>
  <si>
    <t>LEDTUBE T8 58 EM FLUORA 1500 18.3W OSRAM</t>
  </si>
  <si>
    <t>6,6W, 450lm, 2500K</t>
  </si>
  <si>
    <t>10W, 720lm, 2500K</t>
  </si>
  <si>
    <t>15W, 1150lm, 2500K</t>
  </si>
  <si>
    <t>18,3W, 1450lm, 2500K</t>
  </si>
  <si>
    <t>LED PAR1610036 9.6W 827 GU10 10x1 LEDV</t>
  </si>
  <si>
    <t>LED PAR1610036 9.6W 840 GU10 10x1 LEDV</t>
  </si>
  <si>
    <t>9,6W, 750lm, 2700K, 1100cd</t>
  </si>
  <si>
    <t>9,6W, 750lm, 3000K, 1100cd</t>
  </si>
  <si>
    <t>9,6W, 750lm, 4000K, 1100cd</t>
  </si>
  <si>
    <t>5W, 540lm, 3000K</t>
  </si>
  <si>
    <t>5W, 600lm, 4000K</t>
  </si>
  <si>
    <t>9W, 990lm, 3000K</t>
  </si>
  <si>
    <t>9W, 1100lm, 4000K</t>
  </si>
  <si>
    <t>3,5W, 400lm, 4000K</t>
  </si>
  <si>
    <t>4W, 500lm, 3000K</t>
  </si>
  <si>
    <t>4W, 550lm, 4000K</t>
  </si>
  <si>
    <t>20W, 2025lm, 3000K</t>
  </si>
  <si>
    <t>20W, 2250lm, 4000K</t>
  </si>
  <si>
    <t>7W, 720lm, 4000K</t>
  </si>
  <si>
    <t>13W, 1350lm, 3000K</t>
  </si>
  <si>
    <t>13W, 1350lm, 4000K</t>
  </si>
  <si>
    <t>9W, 1000lm, 3000K</t>
  </si>
  <si>
    <t>7W, 750lm, 2700K</t>
  </si>
  <si>
    <t>9W, 830lm, 2700K</t>
  </si>
  <si>
    <t>14W, 2340lm, 3000K</t>
  </si>
  <si>
    <t>14W, 2600lm, 4000K</t>
  </si>
  <si>
    <t>14W, 2600lm, 5000K</t>
  </si>
  <si>
    <t>14W, 2600lm, 6500K</t>
  </si>
  <si>
    <t>22,2W, 3690lm, 3000K</t>
  </si>
  <si>
    <t>22,1W, 4100lm, 4000K</t>
  </si>
  <si>
    <t>22,1W, 4100lm, 5000K</t>
  </si>
  <si>
    <t>22,1W, 4100lm, 6500K</t>
  </si>
  <si>
    <t>5,1W, 810lm, 3000K</t>
  </si>
  <si>
    <t>5,1W, 900lm, 4000K</t>
  </si>
  <si>
    <t>5,1W, 900lm, 6500K</t>
  </si>
  <si>
    <t>6,3W, 990lm, 3000K</t>
  </si>
  <si>
    <t>6,3W, 1100lm, 4000K</t>
  </si>
  <si>
    <t>6,3W, 1100lm, 6500K</t>
  </si>
  <si>
    <t>9,7W, 1530lm, 3000K</t>
  </si>
  <si>
    <t>9,7W, 1700lm, 4000K</t>
  </si>
  <si>
    <t>9,7W, 1700lm, 6500K</t>
  </si>
  <si>
    <t>11,4W, 1800lm, 3000K</t>
  </si>
  <si>
    <t>11,4W, 2000lm, 4000K</t>
  </si>
  <si>
    <t>11,4W, 2000lm, 6500K</t>
  </si>
  <si>
    <t>12W, 1890lm, 3000K</t>
  </si>
  <si>
    <t>12W, 2100lm, 4000K</t>
  </si>
  <si>
    <t>12W, 2100lm, 6500K</t>
  </si>
  <si>
    <t>17,7W, 2790lm, 3000K</t>
  </si>
  <si>
    <t>17,7W, 3100lm, 4000K</t>
  </si>
  <si>
    <t>17,7W, 3100lm, 6500K</t>
  </si>
  <si>
    <t>15,6W, 2250lm, 3000K</t>
  </si>
  <si>
    <t>15,6W, 2500lm, 4000K</t>
  </si>
  <si>
    <t>15,6W, 2500lm, 6500K</t>
  </si>
  <si>
    <t>23,1W, 3330lm, 3000K</t>
  </si>
  <si>
    <t>23,1W, 3700lm, 4000K</t>
  </si>
  <si>
    <t>23,1W, 3700lm, 6500K</t>
  </si>
  <si>
    <t>7W, 990lm, 3000K</t>
  </si>
  <si>
    <t>7W, 1100lm, 4000K</t>
  </si>
  <si>
    <t>7W, 1100lm, 6500K</t>
  </si>
  <si>
    <t>13,5W, 1890lm, 3000K</t>
  </si>
  <si>
    <t>13,5W, 2100lm, 4000K</t>
  </si>
  <si>
    <t>13,5W, 2100lm, 6500K</t>
  </si>
  <si>
    <t>20W, 2790lm, 3000K</t>
  </si>
  <si>
    <t>20W, 3100lm, 4000K</t>
  </si>
  <si>
    <t>20W, 3100lm, 6500K</t>
  </si>
  <si>
    <t>20W, 2160lm, 3000K</t>
  </si>
  <si>
    <t>20W, 2400lm, 4000K</t>
  </si>
  <si>
    <t>20W, 2400lm, 6500K</t>
  </si>
  <si>
    <t>29W, 3150lm, 3000K</t>
  </si>
  <si>
    <t>29W, 3500lm, 4000K</t>
  </si>
  <si>
    <t>29W, 3500lm, 6500K</t>
  </si>
  <si>
    <t>5,4W, 585lm, 3000K</t>
  </si>
  <si>
    <t>5,4W, 650lm, 4000K</t>
  </si>
  <si>
    <t>5,4W, 650lm, 6500K</t>
  </si>
  <si>
    <t>6,6W, 720lm, 3000K</t>
  </si>
  <si>
    <t>6,6W, 800lm, 4000K</t>
  </si>
  <si>
    <t>6,6W, 800lm, 6500K</t>
  </si>
  <si>
    <t>7W, 765lm, 3000K</t>
  </si>
  <si>
    <t>7W, 850lm, 4000K</t>
  </si>
  <si>
    <t>7W, 850lm, 6500K</t>
  </si>
  <si>
    <t>10W, 1080lm, 3000K</t>
  </si>
  <si>
    <t>10W, 1200lm, 4000K</t>
  </si>
  <si>
    <t>10W, 1200lm, 6500K</t>
  </si>
  <si>
    <t>11,6W, 1260lm, 3000K</t>
  </si>
  <si>
    <t>11,6W, 1400lm, 4000K</t>
  </si>
  <si>
    <t>11,6W, 1400lm, 6500K</t>
  </si>
  <si>
    <t>15W, 1620lm, 3000K</t>
  </si>
  <si>
    <t>15W, 1800lm, 4000K</t>
  </si>
  <si>
    <t>15W, 1800lm, 6500K</t>
  </si>
  <si>
    <t>18,3W, 1980lm, 3000K</t>
  </si>
  <si>
    <t>18,3W, 2200lm, 4000K</t>
  </si>
  <si>
    <t>18,3W, 2200lm, 6500K</t>
  </si>
  <si>
    <t>23W, 2600lm, 4000K</t>
  </si>
  <si>
    <t>23W, 2600lm, 6500K</t>
  </si>
  <si>
    <t>5,2W, 500lm, 3300K</t>
  </si>
  <si>
    <t>LEDVANCE LEDTUBE T8 UNIVERSAL UO P Gen 11 (ECG+CCG+AC Mains)</t>
  </si>
  <si>
    <t>LEDVANCE LEDTUBE T8 UNIVERSAL P Gen 11 (ECG+CCG+AC Mains)</t>
  </si>
  <si>
    <t>7,5W, 1000lm, 3000K</t>
  </si>
  <si>
    <t>7,5W, 1100lm, 4000K</t>
  </si>
  <si>
    <t>14W, 1900lm, 3000K</t>
  </si>
  <si>
    <t>14W, 2100lm, 4000K</t>
  </si>
  <si>
    <t>14W, 2100lm, 6500K</t>
  </si>
  <si>
    <t>20W, 2800lm, 3000K</t>
  </si>
  <si>
    <t>LEDVANCE LEDTUBE T8 UNIVERSAL VALUE Gen 11 (ECG+CCG+AC Mains)</t>
  </si>
  <si>
    <t>18W, 1850lm, 3000K</t>
  </si>
  <si>
    <t>18W, 2000lm, 4000K</t>
  </si>
  <si>
    <t>18W, 2000lm, 6500K</t>
  </si>
  <si>
    <t>24W, 2550lm, 3000K</t>
  </si>
  <si>
    <t>24W, 2800lm, 4000K</t>
  </si>
  <si>
    <t>24W, 2800lm, 6500K</t>
  </si>
  <si>
    <t>LEDVANCE LEDTUBE T8 HF UO P Gen 11 (ECG)</t>
  </si>
  <si>
    <t>LEDVANCE LEDTUBE T8 HF P Gen 11 (ECG)</t>
  </si>
  <si>
    <t>LEDVANCE LEDTUBE T8 HF VALUE Gen 11 (ECG)</t>
  </si>
  <si>
    <t>11W, 1200lm, 4000K</t>
  </si>
  <si>
    <t>11W, 1320lm, 4000K</t>
  </si>
  <si>
    <t>18,3W, 2000lm, 4000K</t>
  </si>
  <si>
    <t>24W, 2900lm, 4000K</t>
  </si>
  <si>
    <t>LEDTUBE T8 18 EM BIO 600 6.6W 965  OSRAM</t>
  </si>
  <si>
    <t>LEDTUBE T8 30 EM BIO 900 10W 965   OSRAM</t>
  </si>
  <si>
    <t>LEDTUBE T8 36 EM BIO 1200 15W 965  OSRAM</t>
  </si>
  <si>
    <t>6,5W, 800lm, 6500K</t>
  </si>
  <si>
    <t>1906LEDISON 4W/820 230VSFILGDE274X1OSRAM</t>
  </si>
  <si>
    <t>4W, 250lm, 2000K</t>
  </si>
  <si>
    <t>3,4W, 100lm, 1800K</t>
  </si>
  <si>
    <t>7,8W, 360lm, 1800K</t>
  </si>
  <si>
    <t>5,5W, 640lm, 3000K</t>
  </si>
  <si>
    <t>5,5W, 700lm, 4000K</t>
  </si>
  <si>
    <t>7,5W, 870lm, 3000K</t>
  </si>
  <si>
    <t>7,5W, 950lm, 4000K</t>
  </si>
  <si>
    <t>9,5W, 1080lm, 3000K</t>
  </si>
  <si>
    <t>9,5W, 1200lm, 4000K</t>
  </si>
  <si>
    <t>7,2W, 806lm, 2400K</t>
  </si>
  <si>
    <t>LEDVANCE LED TUBE T8 EM Ultra Output (UO) Superior Class (CCG &amp; AC mains)</t>
  </si>
  <si>
    <t>LEDVANCE LED TUBE T8 EM Ultra Output (UO) CRI 90 Superior Class (CCG &amp; AC mains)</t>
  </si>
  <si>
    <t>LEDVANCE LED TUBE T8 EM Ultra Output (UO) 6kV Superior Class (CCG &amp; AC mains)</t>
  </si>
  <si>
    <t>LEDVANCE LED TUBE T8 EM Superior Class (CCG &amp; AC mains)</t>
  </si>
  <si>
    <t>LEDVANCE LED TUBE T8 EM Ultra Output (UO) Performance Class (CCG &amp; AC mains)</t>
  </si>
  <si>
    <t>LEDVANCE LED TUBE T8 EM Performance Class (CCG &amp; AC mains)</t>
  </si>
  <si>
    <t>LEDVANCE LED TUBE T8 EM Ultra Output (UO) Value Class (CCG &amp; AC mains)</t>
  </si>
  <si>
    <t>LEDVANCE LED TUBE T8 EM Value Class (CCG &amp; AC mains)</t>
  </si>
  <si>
    <t>LEDVANCE LED TUBE T8 EM PC Value Class (CCG &amp; AC mains)</t>
  </si>
  <si>
    <t>LEDVANCE LED TUBE T9C EM Value Class (CCG &amp; AC mains)</t>
  </si>
  <si>
    <t>LED TUBE T8 EM FLUORA (CCG &amp; AC Mains)</t>
  </si>
  <si>
    <t>LED TUBE T8 EM BIO-LUMILUX (CCG &amp; AC Mains)</t>
  </si>
  <si>
    <t>LEDTUBE T8 58 EM BIO 1500 18.3W 965 OSRAM</t>
  </si>
  <si>
    <t>* - гарантія надається за умови дотримання настанов з підключення та експлуатації</t>
  </si>
  <si>
    <t>LEDVANCE LED TUBE T8 EM FOOD Performance Class (CCG &amp; AC mains)</t>
  </si>
  <si>
    <t>LEDVANCE DULUX  LED D (CCG &amp; AC mains)</t>
  </si>
  <si>
    <t xml:space="preserve"> LEDVANCE DULUX LED D/E (ECG &amp; AC mains)</t>
  </si>
  <si>
    <t xml:space="preserve"> LEDVANCE DULUX LED S (CCG &amp; AC mains)</t>
  </si>
  <si>
    <t xml:space="preserve">  LEDVANCE DULUX LED L  (ECG &amp; AC mains)</t>
  </si>
  <si>
    <t xml:space="preserve">  LEDVANCE DULUX LED F (CCG &amp; AC mains)</t>
  </si>
  <si>
    <t xml:space="preserve">  LEDVANCE DULUX LED T/E  (ECG &amp; AC mains)</t>
  </si>
  <si>
    <t xml:space="preserve"> LEDVANCE DULUX LED SQUARE  (CCG &amp; AC Mains)</t>
  </si>
  <si>
    <t xml:space="preserve"> LEDVANCE DULUX LED T  (CCG &amp; AC Mains)</t>
  </si>
  <si>
    <t xml:space="preserve"> LEDVANCE DULUX LED D VERTICAL  (CCG &amp; AC mains)</t>
  </si>
  <si>
    <t>LEDTUBE T8 EM UO S 1200 14W 830    LEDV     (1)</t>
  </si>
  <si>
    <t>LEDTUBE T8 EM UO S 1200 14W 840    LEDV     (1)</t>
  </si>
  <si>
    <t>LEDTUBE T8 EM UO S 1200 14W 850    LEDV     (1)</t>
  </si>
  <si>
    <t>LEDTUBE T8 EM UO S 1200 14W 865    LEDV     (1)</t>
  </si>
  <si>
    <t>LEDTUBE T8 EM UO S 1500 22.2W 830  LEDV     (1)</t>
  </si>
  <si>
    <t>LEDTUBE T8 EM UO S 1500 22.2W 840  LEDV     (1)</t>
  </si>
  <si>
    <t>LEDTUBE T8 EM UO S 1500 22.2W 850  LEDV     (1)</t>
  </si>
  <si>
    <t>LEDTUBE T8 EM UO S 1500 22.2W 865  LEDV     (1)</t>
  </si>
  <si>
    <t>LEDTUBE T8 EM UO S 1200 14W 940    LEDV     (1)</t>
  </si>
  <si>
    <t>LEDTUBE T8 EM UO S 1500 22.2W 940  LEDV     (1)</t>
  </si>
  <si>
    <t>LEDTUBE T8 EM UO 6KV S 1200 14W 840 LEDV     (1)</t>
  </si>
  <si>
    <t>LEDTUBE T8 EM UO 6KV S1500 22.1W840 LEDV     (1)</t>
  </si>
  <si>
    <t>LEDTUBE T8 EM S 438 5.1W 830       LEDV     (1)</t>
  </si>
  <si>
    <t>LEDTUBE T8 EM S 438 5.1W 840       LEDV     (1)</t>
  </si>
  <si>
    <t>LEDTUBE T8 EM S 438 5.1W 865       LEDV     (1)</t>
  </si>
  <si>
    <t>LEDTUBE T8 EM S 600 6.3W 830       LEDV     (1)</t>
  </si>
  <si>
    <t>LEDTUBE T8 EM S 600 6.3W 840       LEDV     (1)</t>
  </si>
  <si>
    <t>LEDTUBE T8 EM S 600 6.3W 865       LEDV     (1)</t>
  </si>
  <si>
    <t>LEDTUBE T8 EM S 900 9.7W 830       LEDV     (1)</t>
  </si>
  <si>
    <t>LEDTUBE T8 EM S 900 9.7W 840       LEDV     (1)</t>
  </si>
  <si>
    <t>LEDTUBE T8 EM S 900 9.7W 865       LEDV     (1)</t>
  </si>
  <si>
    <t>LEDTUBE T8 EM S 1050 11.4W 830     LEDV     (1)</t>
  </si>
  <si>
    <t>LEDTUBE T8 EM S 1050 11.4W 840     LEDV     (1)</t>
  </si>
  <si>
    <t>LEDTUBE T8 EM S 1050 11.4W 865     LEDV     (1)</t>
  </si>
  <si>
    <t>LEDTUBE T8 EM S 1200 12W 830       LEDV     (1)</t>
  </si>
  <si>
    <t>LEDTUBE T8 EM S 1200 12W 840       LEDV     (1)</t>
  </si>
  <si>
    <t>LEDTUBE T8 EM S 1200 12W 865       LEDV     (1)</t>
  </si>
  <si>
    <t>LEDTUBE T8 EM S 1500 17.7W 830     LEDV     (1)</t>
  </si>
  <si>
    <t>LEDTUBE T8 EM S 1500 17.7W 840     LEDV     (1)</t>
  </si>
  <si>
    <t>LEDTUBE T8 EM S 1500 17.7W 865     LEDV     (1)</t>
  </si>
  <si>
    <t>LEDTUBE T8 EM UO P 1200 15.6W 830  LEDV     (1)</t>
  </si>
  <si>
    <t>LEDTUBE T8 EM UO P 1200 15.6W 840  LEDV     (1)</t>
  </si>
  <si>
    <t>LEDTUBE T8 EM UO P 1200 15.6W 865  LEDV     (1)</t>
  </si>
  <si>
    <t>LEDTUBE T8 EM UO P 1500 23.1W 830  LEDV     (1)</t>
  </si>
  <si>
    <t>LEDTUBE T8 EM UO P 1500 23.1W 840  LEDV     (1)</t>
  </si>
  <si>
    <t>LEDTUBE T8 EM UO P 1500 23.1W 865  LEDV     (1)</t>
  </si>
  <si>
    <t>LEDTUBE T8 EM P 600 7W 830         LEDV     (1)</t>
  </si>
  <si>
    <t>LEDTUBE T8 EM P 600 7W 840         LEDV     (1)</t>
  </si>
  <si>
    <t>LEDTUBE T8 EM P 600 7W 865         LEDV     (1)</t>
  </si>
  <si>
    <t>LEDTUBE T8 EM P 1200 13.5W 830     LEDV     (1)</t>
  </si>
  <si>
    <t>LEDTUBE T8 EM P 1200 13.5W 840     LEDV     (1)</t>
  </si>
  <si>
    <t>LEDTUBE T8 EM P 1200 13.5W 865     LEDV     (1)</t>
  </si>
  <si>
    <t>LEDTUBE T8 EM P 1500 20W 830       LEDV     (1)</t>
  </si>
  <si>
    <t>LEDTUBE T8 EM P 1500 20W 840       LEDV     (1)</t>
  </si>
  <si>
    <t>LEDTUBE T8 EM P 1500 20W 865       LEDV     (1)</t>
  </si>
  <si>
    <t>LEDTUBE T8 EM UO V 1200 20W 830    LEDV     (1)</t>
  </si>
  <si>
    <t>LEDTUBE T8 EM UO V 1200 20W 840    LEDV     (1)</t>
  </si>
  <si>
    <t>LEDTUBE T8 EM UO V 1200 20W 865    LEDV     (1)</t>
  </si>
  <si>
    <t>LEDTUBE T8 EM UO V 1500 29W 830    LEDV     (1)</t>
  </si>
  <si>
    <t>LEDTUBE T8 EM UO V 1500 29W 840    LEDV     (1)</t>
  </si>
  <si>
    <t>LEDTUBE T8 EM UO V 1500 29W 865    LEDV     (1)</t>
  </si>
  <si>
    <t>LEDTUBE T8 EM V 438 5.4W 830       LEDV     (1)</t>
  </si>
  <si>
    <t>LEDTUBE T8 EM V 438 5.4W 840       LEDV     (1)</t>
  </si>
  <si>
    <t>LEDTUBE T8 EM V 438 5.4W 865       LEDV     (1)</t>
  </si>
  <si>
    <t>LEDTUBE T8 EM V 600 6.6W 830       LEDV     (1)</t>
  </si>
  <si>
    <t>LEDTUBE T8 EM V 600 6.6W 840       LEDV     (1)</t>
  </si>
  <si>
    <t>LEDTUBE T8 EM V 600 6.6W 865       LEDV     (1)</t>
  </si>
  <si>
    <t>LEDTUBE T8 EM V 720 7W 830         LEDV     (1)</t>
  </si>
  <si>
    <t>LEDTUBE T8 EM V 720 7W 840         LEDV     (1)</t>
  </si>
  <si>
    <t>LEDTUBE T8 EM V 720 7W 865         LEDV     (1)</t>
  </si>
  <si>
    <t>LEDTUBE T8 EM V 900 10W 830        LEDV     (1)</t>
  </si>
  <si>
    <t>LEDTUBE T8 EM V 900 10W 840        LEDV     (1)</t>
  </si>
  <si>
    <t>LEDTUBE T8 EM V 900 10W 865        LEDV     (1)</t>
  </si>
  <si>
    <t>LEDTUBE T8 EM V 1050 11.6W 830     LEDV     (1)</t>
  </si>
  <si>
    <t>LEDTUBE T8 EM V 1050 11.6W 840     LEDV     (1)</t>
  </si>
  <si>
    <t>LEDTUBE T8 EM V 1050 11.6W 865     LEDV     (1)</t>
  </si>
  <si>
    <t>LEDTUBE T8 EM V 1200 15W 830       LEDV     (1)</t>
  </si>
  <si>
    <t>LEDTUBE T8 EM V 1200 15W 840       LEDV     (1)</t>
  </si>
  <si>
    <t>LEDTUBE T8 EM V 1200 15W 865       LEDV     (1)</t>
  </si>
  <si>
    <t>LEDTUBE T8 EM V 1500 18.3W 830     LEDV     (1)</t>
  </si>
  <si>
    <t>LEDTUBE T8 EM V 1500 18.3W 840     LEDV     (1)</t>
  </si>
  <si>
    <t>LEDTUBE T8 EM V 1500 18.3W 865     LEDV     (1)</t>
  </si>
  <si>
    <t>LEDTUBE T8 EM PC V 1800 23W 840    LEDV     (1)</t>
  </si>
  <si>
    <t>LEDTUBE T8 EM PC V 1800 23W 865    LEDV     (1)</t>
  </si>
  <si>
    <t>LEDTUBE T8 EM FOOD P 600 5.2W 833  LEDV     (1)</t>
  </si>
  <si>
    <t>LEDTUBE T8 EM FOOD P 900 7.9W 833  LEDV     (1)</t>
  </si>
  <si>
    <t>LEDTUBE T8 EM FOOD P 1200 11.6W 833LEDV     (1)</t>
  </si>
  <si>
    <t>LEDTUBE T8 EM FOOD P 1500 17.9W 833LEDV     (1)</t>
  </si>
  <si>
    <t>LEDTUBE T8 UN UO P 1200 15W 840    LEDV     (1)</t>
  </si>
  <si>
    <t>LEDTUBE T8 UN UO P 1200 15W 865    LEDV     (1)</t>
  </si>
  <si>
    <t>LEDTUBE T8 UN UO P 1500 23W 840    LEDV     (1)</t>
  </si>
  <si>
    <t>LEDTUBE T8 UN UO P 1500 23W 865    LEDV     (1)</t>
  </si>
  <si>
    <t>LEDTUBE T8 UN P 600 7,5W 830       LEDV     (1)</t>
  </si>
  <si>
    <t>LEDTUBE T8 UN P 600 7,5W 840       LEDV     (1)</t>
  </si>
  <si>
    <t>LEDTUBE T8 UN P 600 7,5W 865       LEDV     (1)</t>
  </si>
  <si>
    <t>LEDTUBE T8 UN P 1200 14W 830       LEDV     (1)</t>
  </si>
  <si>
    <t>LEDTUBE T8 UN P 1200 14W 840       LEDV     (1)</t>
  </si>
  <si>
    <t>LEDTUBE T8 UN P 1200 14W 865       LEDV     (1)</t>
  </si>
  <si>
    <t>LEDTUBE T8 UN P 1500 20W 830       LEDV     (1)</t>
  </si>
  <si>
    <t>LEDTUBE T8 UN P 1500 20W 840       LEDV     (1)</t>
  </si>
  <si>
    <t>LEDTUBE T8 UN P 1500 20W 865       LEDV     (1)</t>
  </si>
  <si>
    <t>LEDTUBE T8 UN V 600 8W 830         LEDV     (1)</t>
  </si>
  <si>
    <t>LEDTUBE T8 UN V 600 8W 840         LEDV     (1)</t>
  </si>
  <si>
    <t>LEDTUBE T8 UN V 600 8W 865         LEDV     (1)</t>
  </si>
  <si>
    <t>LEDTUBE T8 UN V 1200 18W 830       LEDV     (1)</t>
  </si>
  <si>
    <t>LEDTUBE T8 UN V 1200 18W 840       LEDV     (1)</t>
  </si>
  <si>
    <t>LEDTUBE T8 UN V 1200 18W 865       LEDV     (1)</t>
  </si>
  <si>
    <t>LEDTUBE T8 UN V 1500 24W 830       LEDV     (1)</t>
  </si>
  <si>
    <t>LEDTUBE T8 UN V 1500 24W 840       LEDV     (1)</t>
  </si>
  <si>
    <t>LEDTUBE T8 UN V 1500 24W 865       LEDV     (1)</t>
  </si>
  <si>
    <t>LEDTUBE T8 HF UO P 1200 15W 840    LEDV     (1)</t>
  </si>
  <si>
    <t>LEDTUBE T8 HF UO P 1200 15W 865    LEDV     (1)</t>
  </si>
  <si>
    <t>LEDTUBE T8 HF UO P 1500 23W 840    LEDV     (1)</t>
  </si>
  <si>
    <t>LEDTUBE T8 HF UO P 1500 23W 865    LEDV     (1)</t>
  </si>
  <si>
    <t>LEDTUBE T8 HF P 600 7,5W 830       LEDV     (1)</t>
  </si>
  <si>
    <t>LEDTUBE T8 HF P 600 7,5W 840       LEDV     (1)</t>
  </si>
  <si>
    <t>LEDTUBE T8 HF P 600 7,5W 865       LEDV     (1)</t>
  </si>
  <si>
    <t>LEDTUBE T8 HF P 1200 14W 830       LEDV     (1)</t>
  </si>
  <si>
    <t>LEDTUBE T8 HF P 1200 14W 840       LEDV     (1)</t>
  </si>
  <si>
    <t>LEDTUBE T8 HF P 1200 14W 865       LEDV     (1)</t>
  </si>
  <si>
    <t>LEDTUBE T8 HF P 1500 20W 830       LEDV     (1)</t>
  </si>
  <si>
    <t>LEDTUBE T8 HF P 1500 20W 840       LEDV     (1)</t>
  </si>
  <si>
    <t>LEDTUBE T8 HF P 1500 20W 865       LEDV     (1)</t>
  </si>
  <si>
    <t>LEDTUBE T8 HF V 600 8W 840         LEDV     (1)</t>
  </si>
  <si>
    <t>LEDTUBE T8 HF V 600 8W 865         LEDV     (1)</t>
  </si>
  <si>
    <t>LEDTUBE T9C EM V 22 11W 830 G10Q   LEDV     (1)</t>
  </si>
  <si>
    <t>LEDTUBE T9C EM V 22 11W 840 G10Q   LEDV     (1)</t>
  </si>
  <si>
    <t>LEDTUBE T9C EM V 22 11W 865 G10Q   LEDV     (1)</t>
  </si>
  <si>
    <t>LEDTUBE T9C EM V 32 18.3W 830 G10Q LEDV     (1)</t>
  </si>
  <si>
    <t>LEDTUBE T9C EM V 32 18.3W 840 G10Q LEDV     (1)</t>
  </si>
  <si>
    <t>LEDTUBE T9C EM V 32 18.3W 865 G10Q LEDV     (1)</t>
  </si>
  <si>
    <t>LEDTUBE T9C EM V 40 24W 840 G10Q   LEDV     (1)</t>
  </si>
  <si>
    <t>LEDTUBE T9C EM V 40 24W 865 G10Q   LEDV     (1)</t>
  </si>
  <si>
    <t>LEDTUBE T5 HF HO80 P 1449 36W 830  LEDV   (1)</t>
  </si>
  <si>
    <t>LEDTUBE T5 HF HO80 P 1449 36W 840  LEDV   (1)</t>
  </si>
  <si>
    <t>LEDTUBE T5 HF HO80 P 1449 36W 865  LEDV   (1)</t>
  </si>
  <si>
    <t>LEDTUBE T5 HF HO54 P 1149 26W 830  LEDV   (1)</t>
  </si>
  <si>
    <t>LEDTUBE T5 HF HO54 P 1149 26W 840  LEDV   (1)</t>
  </si>
  <si>
    <t>LEDTUBE T5 HF HO54 P 1149 26W 865  LEDV   (1)</t>
  </si>
  <si>
    <t>LEDTUBE T5 HF HO49 P 1449 26W 830  LEDV   (1)</t>
  </si>
  <si>
    <t>LEDTUBE T5 HF HO49 P 1449 26W 840  LEDV   (1)</t>
  </si>
  <si>
    <t>LEDTUBE T5 HF HO49 P 1449 26W 865  LEDV   (1)</t>
  </si>
  <si>
    <t>LEDTUBE T5 HF HE35 P 1449 18W 830  LEDV   (1)</t>
  </si>
  <si>
    <t>LEDTUBE T5 HF HE35 P 1449 18W 840  LEDV   (1)</t>
  </si>
  <si>
    <t>LEDTUBE T5 HF HE35 P 1449 18W 865  LEDV   (1)</t>
  </si>
  <si>
    <t>LEDTUBE T5 HF HE28 P 1149 16W 830  LEDV   (1)</t>
  </si>
  <si>
    <t>LEDTUBE T5 HF HE28 P 1149 16W 840  LEDV   (1)</t>
  </si>
  <si>
    <t>LEDTUBE T5 HF HE28 P 1149 16W 865  LEDV   (1)</t>
  </si>
  <si>
    <t>LEDTUBE T5 HF HE21 P 849 10W 830   LEDV   (1)</t>
  </si>
  <si>
    <t>LEDTUBE T5 HF HE21 P 849 10W 840   LEDV   (1)</t>
  </si>
  <si>
    <t>LEDTUBE T5 HF HE21 P 849 10W 865   LEDV   (1)</t>
  </si>
  <si>
    <t>LEDTUBE T5 HF HE14 P 549 7W 830    LEDV   (1)</t>
  </si>
  <si>
    <t>LEDTUBE T5 HF HE14 P 549 7W 840    LEDV   (1)</t>
  </si>
  <si>
    <t>LEDTUBE T5 HF HE14 P 549 7W 865    LEDV   (1)</t>
  </si>
  <si>
    <t>LEDTUBE T5 AC HO80 P 1449 36W 830  LEDV   (1)</t>
  </si>
  <si>
    <t>LEDTUBE T5 AC HO80 P 1449 36W 840  LEDV   (1)</t>
  </si>
  <si>
    <t>LEDTUBE T5 AC HO80 P 1449 36W 865  LEDV   (1)</t>
  </si>
  <si>
    <t>LEDTUBE T5 AC HO54 P 1149 26W 830  LEDV   (1)</t>
  </si>
  <si>
    <t>LEDTUBE T5 AC HO54 P 1149 26W 840  LEDV   (1)</t>
  </si>
  <si>
    <t>LEDTUBE T5 AC HO54 P 1149 26W 865  LEDV   (1)</t>
  </si>
  <si>
    <t>LEDTUBE T5 AC HO49 P 1449 26W 830  LEDV   (1)</t>
  </si>
  <si>
    <t>LEDTUBE T5 AC HO49 P 1449 26W 840  LEDV   (1)</t>
  </si>
  <si>
    <t>LEDTUBE T5 AC HO49 P 1449 26W 865  LEDV   (1)</t>
  </si>
  <si>
    <t>LEDTUBE T5 AC HO39 P 849 16W 830   LEDV   (1)</t>
  </si>
  <si>
    <t>LEDTUBE T5 AC HO39 P 849 16W 840   LEDV   (1)</t>
  </si>
  <si>
    <t>LEDTUBE T5 AC HO39 P 849 16W 865   LEDV   (1)</t>
  </si>
  <si>
    <t>LEDTUBE T5 AC HO24 P 549 10W 830   LEDV   (1)</t>
  </si>
  <si>
    <t>LEDTUBE T5 AC HO24 P 549 10W 840   LEDV   (1)</t>
  </si>
  <si>
    <t>LEDTUBE T5 AC HO24 P 549 10W 865   LEDV   (1)</t>
  </si>
  <si>
    <t>LEDTUBE T5 AC HE35 P 1449 18W 830  LEDV   (1)</t>
  </si>
  <si>
    <t>LEDTUBE T5 AC HE35 P 1449 18W 840  LEDV   (1)</t>
  </si>
  <si>
    <t>LEDTUBE T5 AC HE35 P 1449 18W 865  LEDV   (1)</t>
  </si>
  <si>
    <t>LEDTUBE T5 AC HE28 P 1149 16W 830  LEDV   (1)</t>
  </si>
  <si>
    <t>LEDTUBE T5 AC HE28 P 1149 16W 840  LEDV   (1)</t>
  </si>
  <si>
    <t>LEDTUBE T5 AC HE28 P 1149 16W 865  LEDV   (1)</t>
  </si>
  <si>
    <t>LEDTUBE T5 AC HE21 P 849 10W 830   LEDV   (1)</t>
  </si>
  <si>
    <t>LEDTUBE T5 AC HE21 P 849 10W 840   LEDV   (1)</t>
  </si>
  <si>
    <t>LEDTUBE T5 AC HE21 P 849 10W 865   LEDV   (1)</t>
  </si>
  <si>
    <t>LEDTUBE T5 AC HE14 P 549 7W 830    LEDV   (1)</t>
  </si>
  <si>
    <t>LEDTUBE T5 AC HE14 P 549 7W 840    LEDV   (1)</t>
  </si>
  <si>
    <t>LEDTUBE T5 AC HE14 P 549 7W 865    LEDV   (1)</t>
  </si>
  <si>
    <t>LEDTUBE T5HF L8 SHORT V 288 4W 830 LEDV   (1)</t>
  </si>
  <si>
    <t>LEDTUBE T5HF L8 SHORT V 288 4W 840 LEDV   (1)</t>
  </si>
  <si>
    <t>LEDTUBE T5HF L13 SHORT V 517 7W 830LEDV   (1)</t>
  </si>
  <si>
    <t>LEDTUBE T5HF L13 SHORT V 517 7W 840LEDV   (1)</t>
  </si>
  <si>
    <t>(1) - підключення лампи згідно інструкції  https://www.ledvance.com/00_Free_To_Use/asset-13146680_led_tube_t8_universal_t8_hf_t5_hf_gen_11_ballast_compatibility_2023.pdf</t>
  </si>
  <si>
    <t>DULUX LED D10 EM V 5W 830 G24D-1   LEDV   (2)</t>
  </si>
  <si>
    <t>DULUX LED D10 EM V 5W 840 G24D-1   LEDV   (2)</t>
  </si>
  <si>
    <t>DULUX LED D13 EM V 6W 830 G24D-1   LEDV   (2)</t>
  </si>
  <si>
    <t>DULUX LED D13 EM V 6W 840 G24D-1   LEDV   (2)</t>
  </si>
  <si>
    <t>DULUX LED D18 EM V 7W 830 G24D-2   LEDV   (2)</t>
  </si>
  <si>
    <t>DULUX LED D18 EM V 7W 840 G24D-2   LEDV   (2)</t>
  </si>
  <si>
    <t>DULUX LED D26 EM V 9W 830 G24D-3   LEDV   (2)</t>
  </si>
  <si>
    <t>DULUX LED D26 EM V 9W 840 G24D-3   LEDV   (2)</t>
  </si>
  <si>
    <t>DULUX LED D/E13 HF V 6W 830 G24Q-1 LEDV   (2)</t>
  </si>
  <si>
    <t>DULUX LED D/E13 HF V 6W 840 G24Q-1 LEDV   (2)</t>
  </si>
  <si>
    <t>DULUX LED D/E18 HF V 7W 830 G24Q-2 LEDV   (2)</t>
  </si>
  <si>
    <t>DULUX LED D/E18 HF V 7W 840 G24Q-2 LEDV   (2)</t>
  </si>
  <si>
    <t>DULUX LED D/E26 HF V 10W 830 G24Q-3LEDV   (2)</t>
  </si>
  <si>
    <t>DULUX LED D/E26 HF V 10W 840 G24Q-3LEDV   (2)</t>
  </si>
  <si>
    <t>DULUX LED S11 EM V 6W 840 G23      LEDV   (2)</t>
  </si>
  <si>
    <t>DULUX LED F18 EM V 8W 830  2G10    LEDV   (2)</t>
  </si>
  <si>
    <t>DULUX LED F18 EM V 8W 840  2G10    LEDV   (2)</t>
  </si>
  <si>
    <t>DULUX LED F24 EM V 12W 830  2G10   LEDV   (2)</t>
  </si>
  <si>
    <t>DULUX LED F24 EM V 12W 840  2G10   LEDV   (2)</t>
  </si>
  <si>
    <t>DULUX LED F36 EM V 20W 830  2G10   LEDV   (2)</t>
  </si>
  <si>
    <t>DULUX LED F36 EM V 20W 840  2G10   LEDV   (2)</t>
  </si>
  <si>
    <t>DULUX LED T/E13 HF V 6W 830 GX24Q-1LEDV   (2)</t>
  </si>
  <si>
    <t>DULUX LED T/E13 HF V 6W 840 GX24Q-1LEDV   (2)</t>
  </si>
  <si>
    <t>DULUX LED T/E18 HF V 7W 830 GX24Q-2LEDV   (2)</t>
  </si>
  <si>
    <t>DULUX LED T/E18 HF V 7W 840 GX24Q-2LEDV   (2)</t>
  </si>
  <si>
    <t>DULUX LED T/E26HF V 10W 830 GX24Q-3LEDV   (2)</t>
  </si>
  <si>
    <t>DULUX LED T/E26HF V 10W 840 GX24Q-3LEDV   (2)</t>
  </si>
  <si>
    <t>DULUX LED T/E32HF V 16W 830 GX24Q-3LEDV   (2)</t>
  </si>
  <si>
    <t>DULUX LED T/E32HF V 16W 840 GX24Q-3LEDV   (2)</t>
  </si>
  <si>
    <t>DULUX LED T/E42HF V 20W 830 GX24Q-4LEDV   (2)</t>
  </si>
  <si>
    <t>DULUX LED T/E42HF V 20W 840 GX24Q-4LEDV   (2)</t>
  </si>
  <si>
    <t>DULUX LED SQ16 EM V 7W 830 GR8    LEDV   (2)</t>
  </si>
  <si>
    <t>DULUX LED SQ16 EM V 7W 835 GR8     LEDV   (2)</t>
  </si>
  <si>
    <t>DULUX LED SQ28 EM V 13W 830 GR8   LEDV   (2)</t>
  </si>
  <si>
    <t>DULUX LED SQ28 EM V 13W 835 GR8   LEDV   (2)</t>
  </si>
  <si>
    <t>DULUX LED T13 EM V 6W 830 GX24D-1  LEDV   (2)</t>
  </si>
  <si>
    <t>DULUX LED T13 EM V 6W 840 GX24D-1  LEDV   (2)</t>
  </si>
  <si>
    <t>DULUX LED T18 EM V 7W 830 GX24D-2  LEDV   (2)</t>
  </si>
  <si>
    <t>DULUX LED T18 EM V 7W 840 GX24D-2  LEDV   (2)</t>
  </si>
  <si>
    <t>DULUX LED T26 EM V 9W 830 GX24D-3  LEDV   (2)</t>
  </si>
  <si>
    <t>DULUX LED T26 EM V 9W 840 GX24D-3  LEDV   (2)</t>
  </si>
  <si>
    <t>(2) - підключення лампи згідно інструкції https://www.ledvance.com/00_Free_To_Use/asset-12958987_ecg_compatibility_dulux_led_gen5_sep._2021.pdf</t>
  </si>
  <si>
    <t>(3) - підключення лампи згідно інструкції  https://www.ledvance.com/00_Free_To_Use/asset-13102499_dulux_led_d_vertical.pdf</t>
  </si>
  <si>
    <t>DULUX LED D13 VT EM V 5.5W 830 G24D  LEDV    (2), (3)</t>
  </si>
  <si>
    <t>DULUX LED D13 VT EM V 5.5W 840 G24D  LEDV    (2), (3)</t>
  </si>
  <si>
    <t>DULUX LED D18 VT EM V 7.5W 830 G24D  LEDV    (2), (3)</t>
  </si>
  <si>
    <t>DULUX LED D18 VT EM V 7.5W 840 G24D  LEDV    (2), (3)</t>
  </si>
  <si>
    <t>DULUX LED D26 VT EM V 9.5W 830 G24D  LEDV    (2), (3)</t>
  </si>
  <si>
    <t>DULUX LED D26 VT EM V 9.5W 840 G24D  LEDV    (2), (3)</t>
  </si>
  <si>
    <t>(4) - підключення лампи згідно інструкції  https://www.ledvance.com/00_Free_To_Use/asset-13098636_hql_led_filament_v.pdf</t>
  </si>
  <si>
    <t>HQL LED FIL V 1800LM 13W 827 E27   LEDV    (4)</t>
  </si>
  <si>
    <t>HQL LED FIL V 2000LM 13W 840 E27   LEDV    (4)</t>
  </si>
  <si>
    <t>HQL LED FIL V 2700LM 20W 827 E27   LEDV    (4)</t>
  </si>
  <si>
    <t>HQL LED FIL V 3000LM 20W 840 E27   LEDV    (4)</t>
  </si>
  <si>
    <t>HQL LED FIL V 3600LM 24W 827 E27   LEDV    (4)</t>
  </si>
  <si>
    <t>HQL LED FIL V 4000LM 24W 840 E27   LEDV    (4)</t>
  </si>
  <si>
    <t>HQL LED FIL V 5400LM 38W 827 E27   LEDV    (4)</t>
  </si>
  <si>
    <t>HQL LED FIL V 6000LM 38W 840 E27   LEDV    (4)</t>
  </si>
  <si>
    <t>HQL LED FIL V 5400LM 38W 827 E40   LEDV    (4)</t>
  </si>
  <si>
    <t>HQL LED FIL V 6000LM 38W 840 E40   LEDV    (4)</t>
  </si>
  <si>
    <t>HQL LED FIL V 8100LM 60W 827 E40  LEDV    (4)</t>
  </si>
  <si>
    <t>HQL LED FIL V 9000LM 60W 840 E40   LEDV    (4)</t>
  </si>
  <si>
    <t>(5) - підключення лампи згідно інструкції  https://www.ledvance.com/00_Free_To_Use/asset-13101570_hql_led_p.pdf</t>
  </si>
  <si>
    <t>HID LED HB 105W/840 230VUN E40 4X1 LEDV   (6)</t>
  </si>
  <si>
    <t>HID LED HB 150W/840 230VUN E40 4X1 LEDV   (6)</t>
  </si>
  <si>
    <t>HID LED HB 160W/840 230VUN E40 4X1 LEDV   (6)</t>
  </si>
  <si>
    <t>HQL LED P 1800LM 14,5W 827 E27     LEDV    (5)</t>
  </si>
  <si>
    <t>HQL LED P 2000LM 14,5W 840 E27     LEDV    (5)</t>
  </si>
  <si>
    <t>HQL LED P 2700LM 21,5W 827 E27     LEDV    (5)</t>
  </si>
  <si>
    <t>HQL LED P 3000LM 21,5W 840 E27     LEDV    (5)</t>
  </si>
  <si>
    <t>HQL LED P 3600LM 29W 827 E27       LEDV    (5)</t>
  </si>
  <si>
    <t>HQL LED P 4000LM 29W 840 E27       LEDV    (5)</t>
  </si>
  <si>
    <t>HQL LED P 5400LM 41W 827 E27       LEDV    (5)</t>
  </si>
  <si>
    <t>HQL LED P 6000LM 41W 840 E27       LEDV    (5)</t>
  </si>
  <si>
    <t>HQL LED P 5400LM 41W 827 E40       LEDV    (5)</t>
  </si>
  <si>
    <t>HQL LED P 6000LM 41W 840 E40       LEDV    (5)</t>
  </si>
  <si>
    <t>HQL LED P 11700LM 90W 827 E40      LEDV    (5)</t>
  </si>
  <si>
    <t>HQL LED P 13000LM 90W 840 E40      LEDV    (5)</t>
  </si>
  <si>
    <t>(6) - підключення лампи згідно інструкції   https://www.ledvance.com/00_Free_To_Use/asset-13073960_hid_led_highbay_universal.pdf</t>
  </si>
  <si>
    <t>(7) - підключення лампи згідно інструкції   https://www.ledvance.com/00_Free_To_Use/asset-13079979_ledtube_ext_t5-t8.pdf,    https://www.ledvance.com/00_Free_To_Use/asset-13072799_led_driver_ext_dali.pdf</t>
  </si>
  <si>
    <t>LEDTUBE T5 EXT HO80 P 1449 37W 830 LEDV   (7)</t>
  </si>
  <si>
    <t>LEDTUBE T5 EXT HO80 P 1449 37W 840 LEDV   (7)</t>
  </si>
  <si>
    <t>LEDTUBE T5 EXT HO80 P 1449 37W 865 LEDV   (7)</t>
  </si>
  <si>
    <t>LEDTUBE T5 EXT HO49 P 1449 26W 830 LEDV   (7)</t>
  </si>
  <si>
    <t>LEDTUBE T5 EXT HO49 P 1449 26W 840 LEDV   (7)</t>
  </si>
  <si>
    <t>LEDTUBE T5 EXT HO49 P 1449 26W 865 LEDV   (7)</t>
  </si>
  <si>
    <t>LEDTUBE T5 EXT HO54 P 1149 26W 830 LEDV   (7)</t>
  </si>
  <si>
    <t>LEDTUBE T5 EXT HO54 P 1149 26W 840 LEDV   (7)</t>
  </si>
  <si>
    <t>LEDTUBE T5 EXT HO54 P 1149 26W 865 LEDV   (7)</t>
  </si>
  <si>
    <t>LEDTUBE T5 EXT HE35 P 1449 18W 830 LEDV   (7)</t>
  </si>
  <si>
    <t>LEDTUBE T5 EXT HE35 P 1449 18W 840 LEDV   (7)</t>
  </si>
  <si>
    <t>LEDTUBE T5 EXT HE35 P 1449 18W 865 LEDV   (7)</t>
  </si>
  <si>
    <t>LEDTUBE T8 EXT P 1500 23W 830      LEDV   (7)</t>
  </si>
  <si>
    <t>LEDTUBE T8 EXT P 1500 23W 840      LEDV   (7)</t>
  </si>
  <si>
    <t>LEDTUBE T8 EXT P 1500 23W 865      LEDV   (7)</t>
  </si>
  <si>
    <t>LEDTUBE T8 EXT P 1200 15W 830      LEDV   (7)</t>
  </si>
  <si>
    <t>LEDTUBE T8 EXT P 1200 15W 840      LEDV   (7)</t>
  </si>
  <si>
    <t>LEDTUBE T8 EXT P 1200 15W 865      LEDV   (7)</t>
  </si>
  <si>
    <t>8,3W, 575lm, 4000K, 840cd</t>
  </si>
  <si>
    <t>LED CLB40 4W 827 FIL CL E27 P       LEDV</t>
  </si>
  <si>
    <t>LED PAR16 80 36 6,9W/830 230V GU10 6X1 OSRAM скляна колба</t>
  </si>
  <si>
    <t>6,9W, 575lm, 3000K, 900cd</t>
  </si>
  <si>
    <t>LED STAR CL B60 7,5W/840 230V FR E14 6X1 OSRAM</t>
  </si>
  <si>
    <t>7,5W, 806lm, 4000K</t>
  </si>
  <si>
    <t>4,9W, 345lm, 2700K, 550cd</t>
  </si>
  <si>
    <t>4,9W, 345lm, 2700K,  550cd</t>
  </si>
  <si>
    <t>8,5W, 670lm, 2700K, 1000cd</t>
  </si>
  <si>
    <t>LED STICK 75 10W/840 230V FR E14 OSRAM</t>
  </si>
  <si>
    <t>LED PAR 111 100 24 13,5W/927 12V G53 6X1 LEDVANCE</t>
  </si>
  <si>
    <t>2,3W, 200 lm, 2700K</t>
  </si>
  <si>
    <t>10,3W, 1700lm, 4000K</t>
  </si>
  <si>
    <t>LEDTUBE T8 EM S 900 10.3W 840      OSRAM     (1)</t>
  </si>
  <si>
    <t>LED CL A50 MIR S 6,5W/827 230V FIL E27 10X1 OSRAM  "срібло"</t>
  </si>
  <si>
    <r>
      <t xml:space="preserve">LED CL B40 DIM 4.2W </t>
    </r>
    <r>
      <rPr>
        <b/>
        <sz val="10"/>
        <rFont val="Arial"/>
        <family val="2"/>
        <charset val="204"/>
      </rPr>
      <t>927</t>
    </r>
    <r>
      <rPr>
        <sz val="10"/>
        <rFont val="Arial"/>
        <family val="2"/>
        <charset val="204"/>
      </rPr>
      <t xml:space="preserve">  FIL CL E14 10х1 LEDV</t>
    </r>
  </si>
  <si>
    <t>4,2W, 470lm, 2700K</t>
  </si>
  <si>
    <t>LED PAR16 80 36 6,9W/840 230V GU10 10X1 OSRAM скляна колба</t>
  </si>
  <si>
    <t>LED TUBE T8 EM STARTER 10X2        OSRAM</t>
  </si>
  <si>
    <t>LED CL B40 DIM 4,8W/827 230V GL FR E27 10X1 OSRAM</t>
  </si>
  <si>
    <t>DULUX LED D26 EM V 9W 840 G24D-3   OSRAM   (2)</t>
  </si>
  <si>
    <t>DULUX LED D18 EM V 7W 840 G24D-2   OSRAM   (2)</t>
  </si>
  <si>
    <t>LED MR16 50 36 6,5W/827 12V GU5.3 6X1 OSRAM</t>
  </si>
  <si>
    <t>LED MR16 50 36 6,5W/840 12V GU5.3 6X1 OSRAM</t>
  </si>
  <si>
    <t>6,5W, 621lm, 2700K, 1000 cd</t>
  </si>
  <si>
    <t>LED CL A150 DIM 20W/827 230VFR E27 10X1 LEDVANCE</t>
  </si>
  <si>
    <t>LED SLIM 78 60 7W/827 230V R7S 6X1 OSRAM діаметр 20 мм.</t>
  </si>
  <si>
    <t>LED SLIM 118 100 12W/827 230V R7S 6X1 OSRAM  діаметр 20 мм.</t>
  </si>
  <si>
    <t>2 шт.</t>
  </si>
  <si>
    <t>ST8E-0.6M 8W/840 220-240V AC 25X1 LEDVANCE</t>
  </si>
  <si>
    <t>ST8E-0.6M 8W/865 220-240V AC 25X1 LEDVANCE</t>
  </si>
  <si>
    <t>ST8E-1.2M 16W/840 220-240V AC 25X1 LEDVANCE</t>
  </si>
  <si>
    <t>ST8E-1.2M 16W/865 220-240V AC 25X1 LEDVANCE</t>
  </si>
  <si>
    <t>ST8E-1.5M 20W/840 220-240V AC 25X1 LEDVANCE</t>
  </si>
  <si>
    <t>ST8E-1.5M 20W/865 220-240V AC 25X1 LEDVANCE</t>
  </si>
  <si>
    <t>при відсутності бренду OSRAM</t>
  </si>
  <si>
    <t>LED CL A60 DIM 6,5W/827 230V GL FR E27 6X1 OSRAM</t>
  </si>
  <si>
    <t>LED CLA60 DIM 7W/840 230V GL FR E27 6X1 OSRAM</t>
  </si>
  <si>
    <t>LED CL P40 DIM 4,8W/827 230V GL FR FIL E27 10х1 OSRAM</t>
  </si>
  <si>
    <t>LED CLA75 DIM 7,5W/827 230V FIL E27 10X1 OSRAM</t>
  </si>
  <si>
    <t>LED CLA75 DIM 7,5W/840 230V FIL E27 10X1 OSRAM</t>
  </si>
  <si>
    <t>LED STAR CL B60 7,5W/827 230V FR E14 6X1 OSRAM</t>
  </si>
  <si>
    <t>7,5W, 806lm, 2700K</t>
  </si>
  <si>
    <t>LED CL A40 4,9W/840 230V FR E27 6X1 OSRAM</t>
  </si>
  <si>
    <t>LED CL A40 4,9W/865 230V FR E27 6X1 OSRAM</t>
  </si>
  <si>
    <t>4,9W, 470lm, 4000K</t>
  </si>
  <si>
    <t>4,9W, 470lm, 6500K</t>
  </si>
  <si>
    <t>LED CL A100 13W/840 230V FR E27 6X1 OSRAM</t>
  </si>
  <si>
    <t>LED CL A150 19W/865 230VFR E27 6X1  OSRAM</t>
  </si>
  <si>
    <t>LED CL A200 24W/827 230V GL FR E27 4X1 OSRAM</t>
  </si>
  <si>
    <t>LED CL A200 24W/840 230V GL FR E27 4X1 OSRAM</t>
  </si>
  <si>
    <r>
      <t xml:space="preserve">19W, </t>
    </r>
    <r>
      <rPr>
        <b/>
        <sz val="10"/>
        <rFont val="Arial"/>
        <family val="2"/>
        <charset val="204"/>
      </rPr>
      <t>2452 lm</t>
    </r>
    <r>
      <rPr>
        <sz val="10"/>
        <rFont val="Arial"/>
        <family val="2"/>
        <charset val="204"/>
      </rPr>
      <t>, 2700K</t>
    </r>
  </si>
  <si>
    <r>
      <t xml:space="preserve">17W, </t>
    </r>
    <r>
      <rPr>
        <b/>
        <sz val="10"/>
        <rFont val="Arial"/>
        <family val="2"/>
        <charset val="204"/>
      </rPr>
      <t>2452 lm</t>
    </r>
    <r>
      <rPr>
        <sz val="10"/>
        <rFont val="Arial"/>
        <family val="2"/>
        <charset val="204"/>
      </rPr>
      <t>, 4000K</t>
    </r>
  </si>
  <si>
    <r>
      <t xml:space="preserve">19W, </t>
    </r>
    <r>
      <rPr>
        <b/>
        <sz val="10"/>
        <rFont val="Arial"/>
        <family val="2"/>
        <charset val="204"/>
      </rPr>
      <t>2452 lm</t>
    </r>
    <r>
      <rPr>
        <sz val="10"/>
        <rFont val="Arial"/>
        <family val="2"/>
        <charset val="204"/>
      </rPr>
      <t>, 6500K</t>
    </r>
  </si>
  <si>
    <r>
      <t xml:space="preserve">24W, </t>
    </r>
    <r>
      <rPr>
        <b/>
        <sz val="10"/>
        <rFont val="Arial"/>
        <family val="2"/>
        <charset val="204"/>
      </rPr>
      <t>3452 lm</t>
    </r>
    <r>
      <rPr>
        <sz val="10"/>
        <rFont val="Arial"/>
        <family val="2"/>
        <charset val="204"/>
      </rPr>
      <t>, 2700K</t>
    </r>
  </si>
  <si>
    <r>
      <t xml:space="preserve">24W, </t>
    </r>
    <r>
      <rPr>
        <b/>
        <sz val="10"/>
        <rFont val="Arial"/>
        <family val="2"/>
        <charset val="204"/>
      </rPr>
      <t>3452 lm</t>
    </r>
    <r>
      <rPr>
        <sz val="10"/>
        <rFont val="Arial"/>
        <family val="2"/>
        <charset val="204"/>
      </rPr>
      <t>, 4000K</t>
    </r>
  </si>
  <si>
    <t>8W, 750 lm, 3000K, 960 cd</t>
  </si>
  <si>
    <t>LED PAR16 DIM 100 36 7W/840 230V GU10 10X1 LEDVANCE</t>
  </si>
  <si>
    <t>7W, 750 lm, 4000K, 960 cd</t>
  </si>
  <si>
    <t>LED VALUE CL A60 6,5W/830 230VFR E27 10X1 OSRAM w.o. CE</t>
  </si>
  <si>
    <t>25W, 3 000 lm, 6500K</t>
  </si>
  <si>
    <t>LED STAR HW 25W/865 140-265V E27 12X1 OSRAM</t>
  </si>
  <si>
    <t>LED STAR HW 40W/865 140-265V E27-E40 8X1 OSRAM</t>
  </si>
  <si>
    <t>40W, 5 000 lm, 6500K</t>
  </si>
  <si>
    <t>8 шт</t>
  </si>
  <si>
    <t>LEDVANCE LED TUBE T8 EM Chip Control Superior Class (CCG/AC Mains)</t>
  </si>
  <si>
    <t>LEDTUBE T8 EM CHIP S 18W 1200 LEDV     (1)</t>
  </si>
  <si>
    <t>18W, 2000lm, 2000K Yellow</t>
  </si>
  <si>
    <t>опис</t>
  </si>
  <si>
    <t>LEDTUBE T8 EM CHIP S 23W 1500 LEDV     (1)</t>
  </si>
  <si>
    <t>23W, 2500lm, 2000K Yellow</t>
  </si>
  <si>
    <t>LEDVANCE LED TUBE T8 EM Ultra Output High Temperature Superior Class (CCG/AC Mains)</t>
  </si>
  <si>
    <t>LEDTUBE T8 EM UO HT S 1200 14W 840 LEDV     (1)</t>
  </si>
  <si>
    <t>5 років/1 рік</t>
  </si>
  <si>
    <t>75 000/17 500</t>
  </si>
  <si>
    <t>14W, 2600lm, 4000K, 120°</t>
  </si>
  <si>
    <t>LEDTUBE T8 EM UO HT S 1500 22.1W 840 LEDV     (1)</t>
  </si>
  <si>
    <t>22,1W, 4100lm, 4000K, 120°</t>
  </si>
  <si>
    <t>LEDVANCE LED TUBE T8 EM Ultra Output Highbay Superior Class (CCG/AC Mains)</t>
  </si>
  <si>
    <t>LEDTUBE T8 EM UO HB S 1200 14W 840 LEDV     (1)</t>
  </si>
  <si>
    <t>14W, 2600lm, 4000K, 90°</t>
  </si>
  <si>
    <t>LEDTUBE T8 EM UO HB S 1500 22.1W 840 LEDV     (1)</t>
  </si>
  <si>
    <t>22,1W, 4100lm, 4000K, 90°</t>
  </si>
  <si>
    <t>LEDVANCE LED TUBE T8 EM Energy Efficiency Class A Superior Class (CCG/AC Mains)</t>
  </si>
  <si>
    <t>LEDTUBE T8 EM EECA S 1200 10W 840  LEDV      (1)</t>
  </si>
  <si>
    <t>10W, 2100lm, 4000K, 190°</t>
  </si>
  <si>
    <t>LEDTUBE T8 EM EECA S 1500 17.6W 840 LEDV     (1)</t>
  </si>
  <si>
    <t>17,6W, 3700lm, 4000K, 190°</t>
  </si>
  <si>
    <t>LED MR16 DIM 35 36 5W/940 12V GU5.3 10X1 LEDVANCE</t>
  </si>
  <si>
    <t>LED FLAT SQ100 GOLD 3,5W/827 230V FR E27 4X1 OSRAM</t>
  </si>
  <si>
    <t>LED FLAT G125 BLACK 3,5W/827 230V FR E27 4X1 OSRAM</t>
  </si>
  <si>
    <t>LED FLAT SQ100 BLACK 3,5W/827 230V FR E27 4X1 OSRAM</t>
  </si>
  <si>
    <t>LED DECO G125 GOLD DIM 3,5W/818 230V FIL E27 4X1 OSRAM</t>
  </si>
  <si>
    <t>LED DECO SQ100 GOLD DIM 3,5W/818 230V FIL E27 4X1 OSRAM</t>
  </si>
  <si>
    <t>LED DECO G125 GOLD DIM 3,5W/818 230V S FIL E27 4X1 OSRAM</t>
  </si>
  <si>
    <t>LED DECO SQ100 GOLD DIM 3,5W/818 230V S FIL E27 4X1 OSRAM</t>
  </si>
  <si>
    <t>LED DECO G125 BLACK DIM 3,5W/818 230V FIL E27 4X1 OSRAM</t>
  </si>
  <si>
    <t>LED DECO SQ100 BLACK DIM 3,5W/818 230V FIL E27 4X1 OSRAM</t>
  </si>
  <si>
    <t>LED DECO SPIRAL G125 BLACK DIM 3,5W/818 230V FIL E27 4X1 OSRAM</t>
  </si>
  <si>
    <t>LED DECO SPIRAL SQ100 BLACK DIM 3,5W/818 230V S FIL E27 4X1 OSRAM</t>
  </si>
  <si>
    <t>LED FLAT 28 3,5W/827 230VFR E27 6X1 OSRAM</t>
  </si>
  <si>
    <t>LED FLAT 28 3,5W/840 230V FR E27 6X1 OSRAM</t>
  </si>
  <si>
    <t>LED FLAT 26 step 3 DIM 3,5W/840 230V FR E27 6X1 OSRAM</t>
  </si>
  <si>
    <t>LED FLAT G125 GOLD 3,5W/827 230V FR E27 4X1 OSRAM</t>
  </si>
  <si>
    <t>LED FLAT 28 3,5W/827 230V FR E14 6X1 OSRAM</t>
  </si>
  <si>
    <t>LED FLAT 28 3,5W/840 230V FR E14 6X1 OSRAM</t>
  </si>
  <si>
    <t>LED FLAT 26 step 3 DIM 3,5W/827 230V FR E27 6X1 OSRAM</t>
  </si>
  <si>
    <t>LED FLAT 26 step 3 DIM 3,5W/827 230V FR E14 6X1 OSRAM</t>
  </si>
  <si>
    <t>LED FLAT 26 step 3 DIM 3,5W/840 230V FR E14 6X1 OSRAM</t>
  </si>
  <si>
    <t>LED FLAT 29 DIM 4,5W/827 230V FR E27 6X1 OSRAM</t>
  </si>
  <si>
    <t xml:space="preserve"> 3,5W, 270lm, 2700K</t>
  </si>
  <si>
    <t xml:space="preserve"> 3,5W, 300lm, 2700K</t>
  </si>
  <si>
    <t xml:space="preserve"> 3,5W, 300lm, 4000K</t>
  </si>
  <si>
    <t xml:space="preserve"> 3,5W, 270lm, 4000K</t>
  </si>
  <si>
    <t xml:space="preserve"> 3,5W, 150lm, 1800K</t>
  </si>
  <si>
    <t xml:space="preserve"> 3,5W, 170lm, 1800K</t>
  </si>
  <si>
    <t xml:space="preserve"> 3,5W, 110lm, 1800K</t>
  </si>
  <si>
    <t xml:space="preserve"> 3,5W, 130lm, 1800K</t>
  </si>
  <si>
    <t xml:space="preserve"> 4,5W,320lm, 2700K</t>
  </si>
  <si>
    <t>LEDINES 30CM 3W/927 230VDIMS14D10X1OSRAM</t>
  </si>
  <si>
    <t>LEDINES 30CM 3W/927 230VDIMS14S10X1OSRAM</t>
  </si>
  <si>
    <t>LEDINES 50CM4,7W/927230VDIMS14D10X1OSRAM</t>
  </si>
  <si>
    <t>LEDINES 50CM4,7W/927230VDIMS14S10X1OSRAM</t>
  </si>
  <si>
    <t>LEDINES100CM 9,9W/927230VDIMS14S6X1OSRAM</t>
  </si>
  <si>
    <t>4 роки</t>
  </si>
  <si>
    <t>3W, 275lm, 2700K</t>
  </si>
  <si>
    <t>4,7W, 470lm, 2700K</t>
  </si>
  <si>
    <t>12W, 500 lm, 1800K</t>
  </si>
  <si>
    <t>12W, 550 lm, 1800K</t>
  </si>
  <si>
    <t>1906LBELPD 12W/818 230V AM MAG E27 4X1OSRAM</t>
  </si>
  <si>
    <t>1906LBOVLD 12W/818 230V AM MAG E27 4X1OSRAM</t>
  </si>
  <si>
    <t>1906LBELPOVD 12W/818 230V AM MAG E27 4X1OSRAM</t>
  </si>
  <si>
    <t>1906LBELPD 12W/818 230V SM MAG E27 4X1OSRAM</t>
  </si>
  <si>
    <t>1906LBOVLD 12W/818 230V SM MAG E27 4X1OSRAM</t>
  </si>
  <si>
    <t>1906LBELPOVD 12W/818230V SM MAG E27 4X1OSRAM</t>
  </si>
  <si>
    <t>12W, 350 lm, 1800K</t>
  </si>
  <si>
    <t>12W, 400 lm, 1800K</t>
  </si>
  <si>
    <t>12W, 300 lm, 1800K</t>
  </si>
  <si>
    <t>1906LBELP 4W/818 230V FIL SM MAG E27 4X1OSRAM</t>
  </si>
  <si>
    <t>1906LBOVL 4W/818 230V FIL SM MAG E27 4X1OSRAM</t>
  </si>
  <si>
    <t>2,5W, 120 lm, 2700K</t>
  </si>
  <si>
    <t>3,4W, 250 lm, 2700K</t>
  </si>
  <si>
    <t>4W, 280 lm, 2700K</t>
  </si>
  <si>
    <t>4W, 60 lm, 1800K</t>
  </si>
  <si>
    <t>4W, 100 lm, 1800K</t>
  </si>
  <si>
    <t>4W, 120 lm, 1800K</t>
  </si>
  <si>
    <t>1906LBELP 2,5W/827 230V FIL AM MAG E27 4X1OSRAM</t>
  </si>
  <si>
    <t>1906LBOVL 3,4W/827 230V FIL AM MAG E27 4X1OSRAM</t>
  </si>
  <si>
    <t>1906LBELPOV 4W/827 230V FIL AM MAG E27 4X1OSRAM</t>
  </si>
  <si>
    <t>1906LBELPOV 4W/818 230V FIL SM MAG E27 4X1OSRAM</t>
  </si>
  <si>
    <t>LED MR11 20 36 1,8W/827 12V GU4 10X1 LEDV</t>
  </si>
  <si>
    <t>LED MR11 20 36 1,8W/840 12V GU4 10X1 LEDV</t>
  </si>
  <si>
    <t>1,8W, 184lm, 2700K, 400cd</t>
  </si>
  <si>
    <t>1,8W, 184lm, 4000K, 400cd</t>
  </si>
  <si>
    <t>.</t>
  </si>
  <si>
    <t>LED VALUE CL P40 4,9W/865 230V FR E14 10X1 OSRAM</t>
  </si>
  <si>
    <t>4,9W, 470 lm, 2700K</t>
  </si>
  <si>
    <t>LED VALUE CL P40 4,9W/827 230V FR E14 10X1 OSRAM</t>
  </si>
  <si>
    <t>1906LBELPD 4W/818 230VTBMAG E27 4X1OSRAM</t>
  </si>
  <si>
    <t>1906LBOVLD 4,8W/818 230VTBMAGE274X1OSRAM</t>
  </si>
  <si>
    <t>1906LBELPOVD4,8W/818230VTBMAGE274X1OSRAM</t>
  </si>
  <si>
    <t>1906LBG200D 4,8W/818230VTBMAGE274X1OSRAM</t>
  </si>
  <si>
    <t>1906LBELPD 4W/818 230VSMMAG E27 4X1OSRAM</t>
  </si>
  <si>
    <t>1906LBOVLD 4,8W/818 230VSMMAGE274X1OSRAM</t>
  </si>
  <si>
    <t>1906LBELPOVD4,8W/818230VSMMAGE274X1OSRAM</t>
  </si>
  <si>
    <t>1906LBG200D 4,8W/818230VSMMAGE274X1OSRAM</t>
  </si>
  <si>
    <t>4w,120lm, 1800K</t>
  </si>
  <si>
    <t>4,8w, 200lm, 1800K</t>
  </si>
  <si>
    <t>4w, 60lm, 1800K</t>
  </si>
  <si>
    <t>4,8w, 100lm, 1800K</t>
  </si>
  <si>
    <t>LED PAR16 100 36 8W 830 GU10 10х1 LEDV</t>
  </si>
  <si>
    <r>
      <t xml:space="preserve">6,5W, </t>
    </r>
    <r>
      <rPr>
        <b/>
        <sz val="10"/>
        <color rgb="FF000000"/>
        <rFont val="Arial"/>
        <family val="2"/>
        <charset val="204"/>
      </rPr>
      <t>725lm</t>
    </r>
    <r>
      <rPr>
        <sz val="10"/>
        <color rgb="FF000000"/>
        <rFont val="Arial"/>
        <family val="2"/>
        <charset val="204"/>
      </rPr>
      <t>, 2400K</t>
    </r>
  </si>
  <si>
    <t>DR EXT DALI-P-1X7-37W 220-240 25X1 LEDV</t>
  </si>
  <si>
    <t>DR EXT DALI-P-2X7-26W 220-240 25X1 LEDV</t>
  </si>
  <si>
    <t>1906 LED CB35 4W/824 230V FIL GOLD E14 6X1 OSRAM</t>
  </si>
  <si>
    <t>Лампа сприяє росту рослин</t>
  </si>
  <si>
    <t>LED PIN40 CL 3,3W/827 12V GY6.35 20X1 LEDV</t>
  </si>
  <si>
    <t xml:space="preserve">3,3W, 470lm, 320°, 2700K, GY6.35 </t>
  </si>
  <si>
    <t>березень 2025</t>
  </si>
  <si>
    <r>
      <t xml:space="preserve">LED PAR16 80 </t>
    </r>
    <r>
      <rPr>
        <b/>
        <sz val="10"/>
        <rFont val="Arial"/>
        <family val="2"/>
        <charset val="204"/>
      </rPr>
      <t>60</t>
    </r>
    <r>
      <rPr>
        <sz val="10"/>
        <color rgb="FF00B050"/>
        <rFont val="Arial"/>
        <family val="2"/>
        <charset val="204"/>
      </rPr>
      <t xml:space="preserve"> 6,9W/830 230V GU10 10X1 OSRAM скляна колба</t>
    </r>
  </si>
  <si>
    <t>LED PIN20 CL 1,5W/827 12V G4 10X1 OSRAM</t>
  </si>
  <si>
    <t>1,5W, 200lm, 300°, 2700K</t>
  </si>
  <si>
    <t>11W, 1055 lm, 2700K</t>
  </si>
  <si>
    <t>11W, 1055 lm, 4000K</t>
  </si>
  <si>
    <t>11W, 1055 lm, 6500K</t>
  </si>
  <si>
    <r>
      <t xml:space="preserve">LED STICK 70 </t>
    </r>
    <r>
      <rPr>
        <b/>
        <sz val="10"/>
        <color theme="1"/>
        <rFont val="Arial"/>
        <family val="2"/>
        <charset val="204"/>
      </rPr>
      <t>DIM</t>
    </r>
    <r>
      <rPr>
        <sz val="10"/>
        <color theme="1"/>
        <rFont val="Arial"/>
        <family val="2"/>
        <charset val="204"/>
      </rPr>
      <t xml:space="preserve"> 11W/927 230V FR E27 6X1 OSRAM</t>
    </r>
  </si>
  <si>
    <r>
      <t xml:space="preserve">LED STICK 75 </t>
    </r>
    <r>
      <rPr>
        <b/>
        <sz val="10"/>
        <color theme="1"/>
        <rFont val="Arial"/>
        <family val="2"/>
        <charset val="204"/>
      </rPr>
      <t>DIM</t>
    </r>
    <r>
      <rPr>
        <sz val="10"/>
        <color theme="1"/>
        <rFont val="Arial"/>
        <family val="2"/>
        <charset val="204"/>
      </rPr>
      <t xml:space="preserve"> 11W/940 230V FR E27 6X1 OSRAM</t>
    </r>
  </si>
  <si>
    <r>
      <t xml:space="preserve">LED STICK 75 </t>
    </r>
    <r>
      <rPr>
        <b/>
        <sz val="10"/>
        <color theme="1"/>
        <rFont val="Arial"/>
        <family val="2"/>
        <charset val="204"/>
      </rPr>
      <t>DIM</t>
    </r>
    <r>
      <rPr>
        <sz val="10"/>
        <color theme="1"/>
        <rFont val="Arial"/>
        <family val="2"/>
        <charset val="204"/>
      </rPr>
      <t xml:space="preserve"> 11W/965 230VFR E27 6X1 OSRAM</t>
    </r>
  </si>
  <si>
    <t>LED PAR16 DIM 80120 7W/930 230V GU10 10X1 LEDV</t>
  </si>
  <si>
    <t>LED PAR16 DIM 80 120 7W/927 230V GU10 10X1 LEDV</t>
  </si>
  <si>
    <t>LED PAR16 DIM 80 120 7W/940 230V GU10 10X1 LEDV</t>
  </si>
  <si>
    <t>7W, 650 lm, 2700K, 240 cd</t>
  </si>
  <si>
    <t>7W, 650 lm, 3000K, 240 cd</t>
  </si>
  <si>
    <t>7W, 650 lm, 4000K, 240 cd</t>
  </si>
  <si>
    <t>LED CL A100 13W/865 230VFR E27 6X1  OSRAM</t>
  </si>
  <si>
    <t>LED PAR16 80 36 6,9W/830 230V GU10 10X1 LEDVANCE cкляна колба</t>
  </si>
  <si>
    <t xml:space="preserve"> 4W, 220lm, 1800K</t>
  </si>
  <si>
    <t xml:space="preserve"> 4W, 110lm, 1800K</t>
  </si>
  <si>
    <t xml:space="preserve"> 4W, 120lm, 1800K</t>
  </si>
  <si>
    <t>поворотний цоколь</t>
  </si>
  <si>
    <t>LED GX53 40 120 4,9W/827 230V GX53 6X1 EU OSRAM</t>
  </si>
  <si>
    <t>LED GX53 40 120 4,9W/840 230V GX53 6X1 EU OSRAM</t>
  </si>
  <si>
    <t>LED GX53 60 7W/830 230V GX53 20X5X1 UA OSRAM</t>
  </si>
  <si>
    <t>LED GX53 60 7W/840 230V GX53 20X5X1 UA OSRAM</t>
  </si>
  <si>
    <t>LED GX53 75 10W/830 230V GX53 20X5X1 UA OSRAM</t>
  </si>
  <si>
    <t>LED GX53 75 10W/840 230V GX53 20X5X1 UA OSRAM</t>
  </si>
  <si>
    <t>LED GX53 100 11W/830 230V GX53 20X5X1 UA OSRAM</t>
  </si>
  <si>
    <t>LED GX53 100 11W/840 230V GX53 20X5X1 UA OSRAM</t>
  </si>
  <si>
    <t>5 шт</t>
  </si>
  <si>
    <t>7W, 600lm, 3000К, 110˚</t>
  </si>
  <si>
    <t>7W, 600lm, 4000К, 110˚</t>
  </si>
  <si>
    <t>10W, 800lm, 3000К, 110˚</t>
  </si>
  <si>
    <t>10W, 800lm, 4000К, 110˚</t>
  </si>
  <si>
    <t>11W, 960lm, 3000К, 110˚</t>
  </si>
  <si>
    <t>11W, 960lm, 4000К, 110˚</t>
  </si>
  <si>
    <t>LED CL A100 13W/827 230VFR E27 6X1  OSRAM</t>
  </si>
  <si>
    <t>2,6W, 320lm, 300°, 2700K</t>
  </si>
  <si>
    <t>2,6W, 320lm, 300°, 4000K</t>
  </si>
  <si>
    <t>3,8W, 470lm, 300°, 2700K</t>
  </si>
  <si>
    <t>3,8W, 470lm, 300°, 4000K</t>
  </si>
  <si>
    <t>4W, 470 lm, 2700K</t>
  </si>
  <si>
    <t>4,4W, 470 lm, 2700K</t>
  </si>
  <si>
    <t>Vintage 1906 Globe 80 Filament O Lamp DIM 4W 818 Smoke E27 6X1 OSRAM</t>
  </si>
  <si>
    <t>Vintage 1906 Globe 80 Filament O Lamp DIM 4W 818 Gold E27 6X1 OSRAM</t>
  </si>
  <si>
    <t>Vintage 1906 Globe 100 Filament O Lamp DIM 4W 818 Gold E27 4X1 OSRAM</t>
  </si>
  <si>
    <t>Vintage 1906 Globe 100 Filament O Lamp DIM 4W 818 Smoke E27 4X1 OSRAM</t>
  </si>
  <si>
    <t>Vintage 1906 Globe 130 Filament O Lamp DIM 4W 818 Smoke E27 4X1 OSRAM</t>
  </si>
  <si>
    <t>Vintage 1906 Globe 130 Filament O Lamp DIM 4W 818 Gold E27 4X1 OSRAM</t>
  </si>
  <si>
    <t>Vintage 1906 Globe 183 Filament O Lamp DIM 4W 818 Smoke E27 4X1 OSRAM</t>
  </si>
  <si>
    <t>Vintage 1906 Globe 183 Filament O Lamp DIM 4W 818 Gold E27 4X1 OSRAM</t>
  </si>
  <si>
    <t>LED CLP60 6,5W/840 230V FR E27 6X1 OSRAM</t>
  </si>
  <si>
    <t>SMART WIFI A60 9W 230V RGBW FR E27 4X2 LEDVANCE</t>
  </si>
  <si>
    <t>LED MR163536 DIM 5W 927 GU5.3 P    LEDV</t>
  </si>
  <si>
    <t>5W, 345 lm, 2700K, 700 cd</t>
  </si>
  <si>
    <t>SMART WIFI P40 4,9W 230V RGB WFR E14 4X1 LEDV</t>
  </si>
  <si>
    <t>4,9W, 470lm, RGBW, 2700-6500K</t>
  </si>
  <si>
    <t>LED LINE78 75 DIM 9.5W 827 R7S P   LEDV</t>
  </si>
  <si>
    <t>Товарна група</t>
  </si>
  <si>
    <t>Trade</t>
  </si>
  <si>
    <t>Project</t>
  </si>
  <si>
    <t>LED CL B60 5,5W/840 230V GL FR E14 6X1 OSRAM</t>
  </si>
  <si>
    <t>5,5W, 806lm, 4000K</t>
  </si>
  <si>
    <t>LED CL P60 5,5W/840 230V GL FR E14 6X1 OSRAM</t>
  </si>
  <si>
    <t>LED CL P60 5,5W/840 230V GL FR E27 6X1 OSRAM</t>
  </si>
  <si>
    <t>LED CL B60 DIM 6,5W/840 230V FIL E14 6X1 OSRAM</t>
  </si>
  <si>
    <t>LED T60 GROW 10W 230V CL E27 6X1 OSRAM</t>
  </si>
  <si>
    <t>LED T80 GROW 20W 230V CL E27 6X1 OSRAM</t>
  </si>
  <si>
    <t>10W, 330lm, перемикач CCT</t>
  </si>
  <si>
    <t>20W, 650lm, перемикач CCT</t>
  </si>
  <si>
    <t>LED CL A100 DIM 13.8W 927 FIL CL E27 10x1 LEDVANCE</t>
  </si>
  <si>
    <t xml:space="preserve">LED CL A60 DIM 7.2W 927 FIL CL E27 10x1 LEDV </t>
  </si>
  <si>
    <t>LED CL P40 DIM 4.2W927 FIL CL E27 10x1 LEDVANCE</t>
  </si>
  <si>
    <t>LED CL P40 DIM 4.2W 927 FIL CL E14 10x1 LEDVANCE</t>
  </si>
  <si>
    <t>7,2W, 806lm, 2700K</t>
  </si>
  <si>
    <t>13,8W, 1521lm, 2700K</t>
  </si>
  <si>
    <t>LEDPIN60 4,9W/827 230V CL G9 6X1   OSRAM</t>
  </si>
  <si>
    <t>LEDPIN60 4,9W/840 230V CL G9 6X1   OSRAM</t>
  </si>
  <si>
    <r>
      <t xml:space="preserve">LED PAR16 DIM 100 36 </t>
    </r>
    <r>
      <rPr>
        <b/>
        <sz val="10"/>
        <rFont val="Arial"/>
        <family val="2"/>
        <charset val="204"/>
      </rPr>
      <t>8</t>
    </r>
    <r>
      <rPr>
        <sz val="10"/>
        <rFont val="Arial"/>
        <family val="2"/>
        <charset val="204"/>
      </rPr>
      <t>W/830 230V GU10 10X1 LEDVANCE</t>
    </r>
  </si>
  <si>
    <t>LED T26 25 CL 2,8W/827 230V FIL E14 20X1 OSRAM</t>
  </si>
  <si>
    <t>1906 LED BGRP 5W/818 230V FIL EDM E27 4X1 OSRAM</t>
  </si>
  <si>
    <t>370 Епіцентр</t>
  </si>
  <si>
    <t>DULUX LED L18 HF &amp; AC MAINS V 8W 830  2G11    LEDV   (2)</t>
  </si>
  <si>
    <t>DULUX LED L18 HF &amp; AC MAINS V 8W 840  2G11    LEDV   (2)</t>
  </si>
  <si>
    <t>DULUX LED L24 HF &amp; AC MAINS V 12W 830  2G11   LEDV   (2)</t>
  </si>
  <si>
    <t>DULUX LED L24 HF &amp; AC MAINS V 12W 840  2G11   LEDV   (2)</t>
  </si>
  <si>
    <t>DULUX LED L36 HF &amp; AC MAINS V 18W 830  2G11   LEDV   (2)</t>
  </si>
  <si>
    <t>DULUX LED L36 HF &amp; AC MAINS V 18W 840  2G11   LEDV   (2)</t>
  </si>
  <si>
    <t>DULUX LED L55 HF &amp; AC MAINS V 25W 830  2G11   LEDV   (2)</t>
  </si>
  <si>
    <t>DULUX LED L55 HF &amp; AC MAINS V 25W 840  2G11   LEDV   (2)</t>
  </si>
  <si>
    <t>виведено з асортименту</t>
  </si>
  <si>
    <t>LEDIBASE30CM 3,5W/827 230V S14S10X1OSRAM</t>
  </si>
  <si>
    <t>LEDIBASE30CM 3,5W/827 230V S14D10X1OSRAM</t>
  </si>
  <si>
    <t>LEDIBASE50CM 6W/827 230V S14S 10X1 OSRAM</t>
  </si>
  <si>
    <t>LEDIBASE50CM 6W/827 230V S14D 10X1 OSRAM</t>
  </si>
  <si>
    <t>3,5W, 370lm, 2700K</t>
  </si>
  <si>
    <t>6W, 640lm, 2700K</t>
  </si>
  <si>
    <t>4,5W, 600lm, 320°, 4000K</t>
  </si>
  <si>
    <r>
      <t xml:space="preserve">LED </t>
    </r>
    <r>
      <rPr>
        <b/>
        <sz val="10"/>
        <color rgb="FF00B050"/>
        <rFont val="Arial"/>
        <family val="2"/>
        <charset val="204"/>
      </rPr>
      <t>PIN48</t>
    </r>
    <r>
      <rPr>
        <sz val="10"/>
        <color rgb="FF00B050"/>
        <rFont val="Arial"/>
        <family val="2"/>
        <charset val="204"/>
      </rPr>
      <t xml:space="preserve"> CL 4,5W/840 230V CL G9 6X1 OSRAM</t>
    </r>
  </si>
  <si>
    <r>
      <t xml:space="preserve">LED </t>
    </r>
    <r>
      <rPr>
        <b/>
        <sz val="10"/>
        <color rgb="FF00B050"/>
        <rFont val="Arial"/>
        <family val="2"/>
        <charset val="204"/>
      </rPr>
      <t>PIN48</t>
    </r>
    <r>
      <rPr>
        <sz val="10"/>
        <color rgb="FF00B050"/>
        <rFont val="Arial"/>
        <family val="2"/>
        <charset val="204"/>
      </rPr>
      <t xml:space="preserve"> CL 4,5W/827 230V CL G9 6X1 OSRAM</t>
    </r>
  </si>
  <si>
    <t>4,5W, 600lm, 320°, 2700K</t>
  </si>
  <si>
    <t>LEDTUBE T8 EXT P 600 7.3W 830      LEDV</t>
  </si>
  <si>
    <t>LEDTUBE T8 EXT P 600 7.3W 840      LEDV</t>
  </si>
  <si>
    <t>LEDTUBE T8 EXT P 600 7.3W 865      LEDV</t>
  </si>
  <si>
    <t>LED T5 FC EXTERNAL P</t>
  </si>
  <si>
    <t>LEDTUBE T5 EXT HO39 P 849 17W 830  LEDV   (7)</t>
  </si>
  <si>
    <t>LEDTUBE T5 EXT HO39 P 849 17W 840  LEDV   (7)</t>
  </si>
  <si>
    <t>LEDTUBE T5 EXT HO39 P 849 17W 865  LEDV   (7)</t>
  </si>
  <si>
    <t>LEDTUBE T5 EXT HE28 P 1149 16W 830 LEDV   (7)</t>
  </si>
  <si>
    <t>LEDTUBE T5 EXT HE28 P 1149 16W 840 LEDV   (7)</t>
  </si>
  <si>
    <t>LEDTUBE T5 EXT HE28 P 1149 16W 865 LEDV   (7)</t>
  </si>
  <si>
    <t>LEDTUBE T5 EXT HE14 P 549 7.3W 830 LEDV   (7)</t>
  </si>
  <si>
    <t>LEDTUBE T5 EXT HE14 P 549 7.3W 840 LEDV   (7)</t>
  </si>
  <si>
    <t>LEDTUBE T5 EXT HE14 P 549 7.3W 865 LEDV   (7)</t>
  </si>
  <si>
    <t>LEDT5 FC22 EXT P 11.6W 830 2GX13   LEDV   (7)</t>
  </si>
  <si>
    <t>LEDT5 FC22 EXT P 11.6W 840 2GX13   LEDV   (7)</t>
  </si>
  <si>
    <t>LEDT5 FC22 EXT P 11.6W 865 2GX13   LEDV   (7)</t>
  </si>
  <si>
    <t>LEDTUBE T5 EXT HO24 P 549 10.5W 830 LEDV   (7)</t>
  </si>
  <si>
    <t>LEDTUBE T5 EXT HO24 P 549 10.5W 840 LEDV   (7)</t>
  </si>
  <si>
    <t>LEDTUBE T5 EXT HO24 P 549 10.5W 865 LEDV   (7)</t>
  </si>
  <si>
    <t>LEDTUBE T5 EXT HE21 P 849 10.5W 830 LEDV   (7)</t>
  </si>
  <si>
    <t>LEDTUBE T5 EXT HE21 P 849 10.5W 840 LEDV   (7)</t>
  </si>
  <si>
    <t>LEDTUBE T5 EXT HE21 P 849 10.5W 865 LEDV   (7)</t>
  </si>
  <si>
    <t>LEDT5 FC40/55 EXT P 21.5W 830 2GX13 LEDV   (7)</t>
  </si>
  <si>
    <t>LEDT5 FC40/55 EXT P 21.5W 840 2GX13 LEDV   (7)</t>
  </si>
  <si>
    <t>LEDT5 FC40/55 EXT P 21.5W 865 2GX13 LEDV   (7)</t>
  </si>
  <si>
    <t>39W, 2350lm, 3000K</t>
  </si>
  <si>
    <t>39W, 2600lm, 4000K</t>
  </si>
  <si>
    <t>39W, 2600lm, 6500K</t>
  </si>
  <si>
    <t>28W, 2160lm, 3000K</t>
  </si>
  <si>
    <t>28W, 2400lm, 4000K</t>
  </si>
  <si>
    <t>28W, 2400lm, 6500K</t>
  </si>
  <si>
    <t>24W, 1450lm, 3000K</t>
  </si>
  <si>
    <t>21W, 1450lm, 3000K</t>
  </si>
  <si>
    <t>24W, 1600lm, 4000K</t>
  </si>
  <si>
    <t>24W, 1600lm, 6500K</t>
  </si>
  <si>
    <t>21W, 1600lm, 4000K</t>
  </si>
  <si>
    <t>21W, 1600lm, 6500K</t>
  </si>
  <si>
    <t>14W, 1000lm, 3000K</t>
  </si>
  <si>
    <t>14W, 1100lm, 4000K</t>
  </si>
  <si>
    <t>14W, 1100lm, 6500K</t>
  </si>
  <si>
    <t>11,6W, 1550lm, 3000K</t>
  </si>
  <si>
    <t>11,6W, 1700lm, 4000K</t>
  </si>
  <si>
    <t>11,6W, 1700lm, 6500K</t>
  </si>
  <si>
    <t>40W, 2250lm, 3000K / 55W, 2900lm 3000K</t>
  </si>
  <si>
    <t>40W, 2500lm, 4000K / 55W, 3200lm 4000K</t>
  </si>
  <si>
    <t>40W, 2500lm, 6500K / 55W, 3200lm 6500K</t>
  </si>
  <si>
    <t>7,3W, 1000lm, 3000K</t>
  </si>
  <si>
    <t>7,3W, 1100lm, 4000K</t>
  </si>
  <si>
    <t>7,3W, 1100lm, 6500K</t>
  </si>
  <si>
    <t>LED BASE CL A60 6,5W/840 230V FR E27 10X1 OSRAM w.o. CE</t>
  </si>
  <si>
    <t>жовтень 2025</t>
  </si>
  <si>
    <r>
      <t>13W, 1200lm, 4000</t>
    </r>
    <r>
      <rPr>
        <b/>
        <sz val="10"/>
        <color rgb="FFFF0000"/>
        <rFont val="Arial"/>
        <family val="2"/>
        <charset val="204"/>
      </rPr>
      <t>K</t>
    </r>
  </si>
  <si>
    <t>06.2025</t>
  </si>
  <si>
    <t>LEDTUBE T5 HF HE14 P 549 7W 830    LEDV</t>
  </si>
  <si>
    <t>LEDTUBE T5 HF HE14 P 549 7W 840    LEDV</t>
  </si>
  <si>
    <t>LED T SLIM 75DIM 9W/827 230V B15D 4X1 OSRAM</t>
  </si>
  <si>
    <t>LEDTUBE T8 EM S 1200 11.3W/14W 830 LEDV</t>
  </si>
  <si>
    <t>LEDTUBE T8 EM S 1200 11.3W/14W 840 LEDV</t>
  </si>
  <si>
    <t>LEDTUBE T8 EM S 1200 11.3W/14W 865 LEDV</t>
  </si>
  <si>
    <t>LEDTUBE T8 EM S 1500 16.7W/22.1W830LEDV</t>
  </si>
  <si>
    <t>LEDTUBE T8 EM S 1500 16.7W/22.1W840LEDV</t>
  </si>
  <si>
    <t>LEDTUBE T8 EM S 1500 16.7W/22.1W865LEDV</t>
  </si>
  <si>
    <t>LEDTUBE T8 EM S 1200 14W 940       LEDV</t>
  </si>
  <si>
    <t>LEDTUBE T8 EM S 1500 22.1W 940     LEDV</t>
  </si>
  <si>
    <t>LEDTUBE T8 EM S 438 5.1W 830       LEDV</t>
  </si>
  <si>
    <t>LEDTUBE T8 EM S 438 5.1W 840       LEDV</t>
  </si>
  <si>
    <t>LEDTUBE T8 EM S 438 5.1W 865       LEDV</t>
  </si>
  <si>
    <t>LEDTUBE T8 EM S 600 6.3W 830       LEDV</t>
  </si>
  <si>
    <t>LEDTUBE T8 EM S 600 6.3W 840       LEDV</t>
  </si>
  <si>
    <t>LEDTUBE T8 EM S 600 6.3W 865       LEDV</t>
  </si>
  <si>
    <t>LEDTUBE T8 EM S 900 9.7W 830       LEDV</t>
  </si>
  <si>
    <t>LEDTUBE T8 EM S 900 9.7W 840       LEDV</t>
  </si>
  <si>
    <t>LEDTUBE T8 EM S 900 9.7W 865       LEDV</t>
  </si>
  <si>
    <t>LEDTUBE T8 EM S 1050 11.4W 830     LEDV</t>
  </si>
  <si>
    <t>LEDTUBE T8 EM S 1050 11.4W 840     LEDV</t>
  </si>
  <si>
    <t>LEDTUBE T8 EM S 1050 11.4W 865     LEDV</t>
  </si>
  <si>
    <t>LEDTUBE T8 EM P 1200 13.1W/15.6W830LEDV</t>
  </si>
  <si>
    <t>LEDTUBE T8 EM P 1200 13.1W/15.6W840LEDV</t>
  </si>
  <si>
    <t>LEDTUBE T8 EM P 1200 13.1W/15.6W865LEDV</t>
  </si>
  <si>
    <t>LEDTUBE T8 EM P 1500 19.3W/23.1W830LEDV</t>
  </si>
  <si>
    <t>LEDTUBE T8 EM P 1500 19.3W/23.1W840LEDV</t>
  </si>
  <si>
    <t>LEDTUBE T8 EM P 1500 19.3W/23.1W865LEDV</t>
  </si>
  <si>
    <t>LEDTUBE T8 EM P 600 7W 830         LEDV</t>
  </si>
  <si>
    <t>LEDTUBE T8 EM P 600 7W 840         LEDV</t>
  </si>
  <si>
    <t>LEDTUBE T8 EM P 600 7W 865         LEDV</t>
  </si>
  <si>
    <t>LEDTUBE T8 EM UO V 1200 20W 830    LEDV</t>
  </si>
  <si>
    <t>LEDTUBE T8 EM UO V 1200 20W 840    LEDV</t>
  </si>
  <si>
    <t>LEDTUBE T8 EM UO V 1200 20W 865    LEDV</t>
  </si>
  <si>
    <t>LEDTUBE T8 EM UO V 1500 29W 830    LEDV</t>
  </si>
  <si>
    <t>LEDTUBE T8 EM UO V 1500 29W 840    LEDV</t>
  </si>
  <si>
    <t>LEDTUBE T8 EM UO V 1500 29W 865    LEDV</t>
  </si>
  <si>
    <t>LEDTUBE T8 EM V 438 5.4W 830       LEDV</t>
  </si>
  <si>
    <t>LEDTUBE T8 EM V 438 5.4W 840       LEDV</t>
  </si>
  <si>
    <t>LEDTUBE T8 EM V 438 5.4W 865       LEDV</t>
  </si>
  <si>
    <t>LEDTUBE T8 EM V 600 6.6W 830       LEDV</t>
  </si>
  <si>
    <t>LEDTUBE T8 EM V 600 6.6W 840       LEDV</t>
  </si>
  <si>
    <t>LEDTUBE T8 EM V 600 6.6W 865       LEDV</t>
  </si>
  <si>
    <t>LEDTUBE T8 EM V 720 7W 830         LEDV</t>
  </si>
  <si>
    <t>LEDTUBE T8 EM V 720 7W 840         LEDV</t>
  </si>
  <si>
    <t>LEDTUBE T8 EM V 720 7W 865         LEDV</t>
  </si>
  <si>
    <t>LEDTUBE T8 EM V 900 10W 830        LEDV</t>
  </si>
  <si>
    <t>LEDTUBE T8 EM V 900 10W 840        LEDV</t>
  </si>
  <si>
    <t>LEDTUBE T8 EM V 900 10W 865        LEDV</t>
  </si>
  <si>
    <t>LEDTUBE T8 EM V 1050 11.6W 830     LEDV</t>
  </si>
  <si>
    <t>LEDTUBE T8 EM V 1050 11.6W 840     LEDV</t>
  </si>
  <si>
    <t>LEDTUBE T8 EM V 1050 11.6W 865     LEDV</t>
  </si>
  <si>
    <t>LEDTUBE T8 EM V 1200 15W 830       LEDV</t>
  </si>
  <si>
    <t>LEDTUBE T8 EM V 1200 15W 840       LEDV</t>
  </si>
  <si>
    <t>LEDTUBE T8 EM V 1200 15W 865       LEDV</t>
  </si>
  <si>
    <t>LEDTUBE T8 EM V 1500 18.3W 830     LEDV</t>
  </si>
  <si>
    <t>LEDTUBE T8 EM V 1500 18.3W 840     LEDV</t>
  </si>
  <si>
    <t>LEDTUBE T8 EM V 1500 18.3W 865     LEDV</t>
  </si>
  <si>
    <t>LEDTUBE T8 EM V 1800 21.6W 840     LEDV</t>
  </si>
  <si>
    <t>LEDTUBE T8 EM V 1800 21.6W 865     LEDV</t>
  </si>
  <si>
    <t>LEDTUBE T5 HF HE21 P 849 11W 830   LEDV</t>
  </si>
  <si>
    <t>LEDTUBE T5 HF HE21 P 849 11W 840   LEDV</t>
  </si>
  <si>
    <t>LEDTUBE T5 HF HE21 P 849 11W 865   LEDV</t>
  </si>
  <si>
    <t>LEDTUBE T5 HF HE14 P 549 7W 865    LEDV</t>
  </si>
  <si>
    <t>LEDTUBE T5 AC HO39 P 849 18W 830   LEDV</t>
  </si>
  <si>
    <t>LEDTUBE T5 AC HO39 P 849 18W 840   LEDV</t>
  </si>
  <si>
    <t>LEDTUBE T5 AC HO39 P 849 18W 865   LEDV</t>
  </si>
  <si>
    <t>LEDTUBE T5 AC HO24 P 549 11W 830   LEDV</t>
  </si>
  <si>
    <t>LEDTUBE T5 AC HO24 P 549 11W 840   LEDV</t>
  </si>
  <si>
    <t>LEDTUBE T5 AC HO24 P 549 11W 865   LEDV</t>
  </si>
  <si>
    <t>LEDTUBE T5 AC HE21 P 849 11W 830   LEDV</t>
  </si>
  <si>
    <t>LEDTUBE T5 AC HE21 P 849 11W 840   LEDV</t>
  </si>
  <si>
    <t>LEDTUBE T5 AC HE21 P 849 11W 865   LEDV</t>
  </si>
  <si>
    <t>LEDTUBE T5 AC HE14 P 549 7W 830    LEDV</t>
  </si>
  <si>
    <t>LEDTUBE T5 AC HE14 P 549 7W 840    LEDV</t>
  </si>
  <si>
    <t>LEDTUBE T5 AC HE14 P 549 7W 865    LEDV</t>
  </si>
  <si>
    <t>LEDTUBE T5HF L8 SHORT V 288 4W 830 LEDV</t>
  </si>
  <si>
    <t>LEDTUBE T5HF L8 SHORT V 288 4W 840 LEDV</t>
  </si>
  <si>
    <t>Оновлений асортимент</t>
  </si>
  <si>
    <r>
      <t xml:space="preserve">4,9W, </t>
    </r>
    <r>
      <rPr>
        <b/>
        <sz val="10"/>
        <color rgb="FF00B050"/>
        <rFont val="Arial"/>
        <family val="2"/>
        <charset val="204"/>
      </rPr>
      <t>806 lm</t>
    </r>
    <r>
      <rPr>
        <sz val="10"/>
        <color rgb="FF00B050"/>
        <rFont val="Arial"/>
        <family val="2"/>
        <charset val="204"/>
      </rPr>
      <t>, 320°, 2700K</t>
    </r>
  </si>
  <si>
    <r>
      <t xml:space="preserve">4,9W, </t>
    </r>
    <r>
      <rPr>
        <b/>
        <sz val="10"/>
        <color rgb="FF00B050"/>
        <rFont val="Arial"/>
        <family val="2"/>
        <charset val="204"/>
      </rPr>
      <t>806 lm</t>
    </r>
    <r>
      <rPr>
        <sz val="10"/>
        <color rgb="FF00B050"/>
        <rFont val="Arial"/>
        <family val="2"/>
        <charset val="204"/>
      </rPr>
      <t>, 320°, 4000K</t>
    </r>
  </si>
  <si>
    <t>ST8E-0.6M 8W/840 220-240V EM 25X1  OSRAM</t>
  </si>
  <si>
    <t>ST8E-0.6M 8W/865 220-240V EM 25X1  OSRAM</t>
  </si>
  <si>
    <t>ST8E-1.2M 16W/840 220-240V EM 25X1 OSRAM</t>
  </si>
  <si>
    <t>ST8E-1.2M 16W/865 220-240V EM 25X1 OSRAM</t>
  </si>
  <si>
    <t>ST8E-1.5M 20W/840 220-240V EM 25X1 OSRAM</t>
  </si>
  <si>
    <t>ST8E-1.5M 20W/865 220-240V EM 25X1 OSRAM</t>
  </si>
  <si>
    <t>вересень 2025</t>
  </si>
  <si>
    <t>DULUX S9 LED 4W/840 230V EM G23 10X1 OSRAM</t>
  </si>
  <si>
    <t>DULUX S9 LED 4W/830 230V EM G23 10X1 OSRAM</t>
  </si>
  <si>
    <t>DULUX S11 LED 6W/840 230V EM G23 10X1 OSRAM</t>
  </si>
  <si>
    <t>DULUX S11 LED 6W/830 230V EM G23 10X1 OSRAM</t>
  </si>
  <si>
    <t>DULUX LED S7 EM 3.5W/830 G23 10x1 OSRAM</t>
  </si>
  <si>
    <t>DULUX LED S7 EM 3.5W/840 G23 10x1 OSRAM</t>
  </si>
  <si>
    <t>в корпус без перекомутації</t>
  </si>
  <si>
    <t>1906 LED GLOBE 25 4W/820 230V S FIL E27 4X1 OSRAM</t>
  </si>
  <si>
    <t>4W, 300lm, 2000K</t>
  </si>
  <si>
    <t>LED PAR111 DIM 5024 7,4W/927 12V G53 6X1  LEDVANCE</t>
  </si>
  <si>
    <t>LED PAR111 DIM 5024 7,4W/930 12V G53 6X1 LEDVANCE</t>
  </si>
  <si>
    <t>LED PAR111 DIM 5040 7,4W/927 12V G53 6X1 LEDVANCE</t>
  </si>
  <si>
    <t>LED PAR111 DIM 5040 7,4W/930 12V G53 6X1 LEDVANCE</t>
  </si>
  <si>
    <t>LED PAR111 DIM 7524 11,7W/927 12V G53 6X1 LEDVANCE</t>
  </si>
  <si>
    <t>LED PAR111 DIM 7524 11,7W/930 12V G53 6X1 LEDVANCE</t>
  </si>
  <si>
    <t>LED PAR111 DIM 7524 11,7W/940 12V G53 6X1 LEDVANCE</t>
  </si>
  <si>
    <t>LED PAR111 DIM 7540 11,7W/927 12V G53 6X1 LEDVANCE</t>
  </si>
  <si>
    <t>LED PAR111 DIM 7540 11,7W/930 12V G53 6X1 LEDVANCE</t>
  </si>
  <si>
    <t>Базова ціна грн з ПДВ з 03.06.2025</t>
  </si>
  <si>
    <t>Базова ціна грн з ПДВ до 03.06.2025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</si>
</sst>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164" formatCode="_(&quot;₴&quot;* #,##0.00_);_(&quot;₴&quot;* \(#,##0.00\);_(&quot;₴&quot;* &quot;-&quot;??_);_(@_)"/>
    <numFmt numFmtId="165" formatCode="_-* #,##0\ _₴_-;\-* #,##0\ _₴_-;_-* &quot;-&quot;\ _₴_-;_-@_-"/>
    <numFmt numFmtId="166" formatCode="_-* #,##0.00\ _₴_-;\-* #,##0.00\ _₴_-;_-* &quot;-&quot;??\ _₴_-;_-@_-"/>
    <numFmt numFmtId="167" formatCode="_-* #,##0.00_₴_-;\-* #,##0.00_₴_-;_-* &quot;-&quot;??_₴_-;_-@_-"/>
    <numFmt numFmtId="168" formatCode="_(* #,##0.00_);_(* \(#,##0.00\);_(* &quot;-&quot;??_);_(@_)"/>
    <numFmt numFmtId="169" formatCode="dd\.mm\.yyyy;@"/>
    <numFmt numFmtId="170" formatCode="_([$€]* #,##0.00_);_([$€]* \(#,##0.00\);_([$€]* \-??_);_(@_)"/>
    <numFmt numFmtId="171" formatCode="_-* #,##0.00\ &quot;€&quot;_-;\-* #,##0.00\ &quot;€&quot;_-;_-* &quot;-&quot;??\ &quot;€&quot;_-;_-@_-"/>
    <numFmt numFmtId="172" formatCode="_ * #,##0.00_ ;_ * \-#,##0.00_ ;_ * &quot;-&quot;??_ ;_ @_ "/>
    <numFmt numFmtId="173" formatCode="_-* #,##0.00\ _K_č_-;\-* #,##0.00\ _K_č_-;_-* &quot;-&quot;??\ _K_č_-;_-@_-"/>
    <numFmt numFmtId="174" formatCode="#,##0.000"/>
    <numFmt numFmtId="175" formatCode="_-* #,##0.00\ _€_-;\-* #,##0.00\ _€_-;_-* &quot;-&quot;??\ _€_-;_-@_-"/>
    <numFmt numFmtId="176" formatCode="_-* #,##0.00\ _D_M_-;\-* #,##0.00\ _D_M_-;_-* &quot;-&quot;??\ _D_M_-;_-@_-"/>
    <numFmt numFmtId="177" formatCode="_(* #\'000_);_(* \-#\'000_);_(* &quot;-&quot;_);_(@_)"/>
    <numFmt numFmtId="178" formatCode="_(* #\'000,_);_(* \-#\'000,_);_(* &quot;-&quot;_);_(@_)"/>
    <numFmt numFmtId="179" formatCode="[Blue]#,##0_);[Blue]\(#,##0\)"/>
    <numFmt numFmtId="180" formatCode="\(#,##0\)\ "/>
    <numFmt numFmtId="181" formatCode="[Blue]0.0%;[Blue]\(0.0%\)"/>
    <numFmt numFmtId="182" formatCode="0.0%;\(0.0%\)"/>
    <numFmt numFmtId="183" formatCode="[Red]0.0%;[Red]\(0.0%\)"/>
    <numFmt numFmtId="184" formatCode="#,##0_);[Blue]\(#,##0\)"/>
    <numFmt numFmtId="185" formatCode="[&gt;999999]#\'000\.000\ ;[&lt;-999999]\-#\'000\.000\ ;#,###\ "/>
    <numFmt numFmtId="186" formatCode="_-* #,##0.00\ _F_R_F_-;\-* #,##0.00\ _F_R_F_-;_-* &quot;-&quot;??\ _F_R_F_-;_-@_-"/>
    <numFmt numFmtId="187" formatCode="_-* #,##0.00\ &quot;FRF&quot;_-;\-* #,##0.00\ &quot;FRF&quot;_-;_-* &quot;-&quot;??\ &quot;FRF&quot;_-;_-@_-"/>
    <numFmt numFmtId="188" formatCode="#,##0.0"/>
    <numFmt numFmtId="189" formatCode="0%;\(0%\)"/>
    <numFmt numFmtId="190" formatCode="\ \ @"/>
    <numFmt numFmtId="191" formatCode="#,##0_);\(#,##0_)"/>
    <numFmt numFmtId="192" formatCode="_-[$$-409]* #,##0.00_ ;_-[$$-409]* \-#,##0.00\ ;_-[$$-409]* &quot;-&quot;??_ ;_-@_ "/>
  </numFmts>
  <fonts count="206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name val="Arial"/>
      <family val="2"/>
      <charset val="1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</font>
    <font>
      <sz val="8"/>
      <name val="Arial"/>
      <family val="2"/>
    </font>
    <font>
      <sz val="10"/>
      <name val="MS Sans Serif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name val="MS Sans"/>
      <family val="2"/>
    </font>
    <font>
      <u/>
      <sz val="11"/>
      <color theme="10"/>
      <name val="Calibri"/>
      <family val="2"/>
      <charset val="204"/>
      <scheme val="minor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b/>
      <sz val="8"/>
      <name val="Arial"/>
      <family val="2"/>
    </font>
    <font>
      <sz val="8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name val="Sans EE"/>
      <family val="2"/>
      <charset val="238"/>
    </font>
    <font>
      <sz val="10"/>
      <name val="MS Sans Serif"/>
      <family val="2"/>
      <charset val="1"/>
    </font>
    <font>
      <sz val="10"/>
      <color indexed="10"/>
      <name val="Arial"/>
      <family val="2"/>
      <charset val="1"/>
    </font>
    <font>
      <b/>
      <sz val="10"/>
      <name val="MS Sans"/>
      <family val="2"/>
      <charset val="1"/>
    </font>
    <font>
      <sz val="8"/>
      <name val="Sans EE"/>
      <family val="2"/>
      <charset val="1"/>
    </font>
    <font>
      <sz val="10"/>
      <name val="Mangal"/>
      <family val="2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9"/>
      <name val="Geneva CE"/>
    </font>
    <font>
      <sz val="10"/>
      <name val="Helv"/>
    </font>
    <font>
      <sz val="10"/>
      <name val="MS Sans Serif"/>
      <family val="2"/>
    </font>
    <font>
      <sz val="10"/>
      <name val="Arial CE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name val="Geneva CE"/>
    </font>
    <font>
      <sz val="11"/>
      <color indexed="53"/>
      <name val="Calibri"/>
      <family val="2"/>
    </font>
    <font>
      <sz val="10"/>
      <name val="Geneva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b/>
      <sz val="18"/>
      <color indexed="62"/>
      <name val="Cambria"/>
      <family val="2"/>
    </font>
    <font>
      <u/>
      <sz val="11"/>
      <color indexed="12"/>
      <name val="Calibri"/>
      <family val="2"/>
      <charset val="204"/>
    </font>
    <font>
      <sz val="11"/>
      <color theme="1"/>
      <name val="Calibri"/>
      <family val="2"/>
      <charset val="238"/>
      <scheme val="minor"/>
    </font>
    <font>
      <sz val="12"/>
      <name val="宋体"/>
      <charset val="134"/>
    </font>
    <font>
      <sz val="10"/>
      <name val="Arial Cyr"/>
      <family val="2"/>
      <charset val="204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11"/>
      <color indexed="52"/>
      <name val="Calibri"/>
      <family val="2"/>
      <charset val="1"/>
    </font>
    <font>
      <i/>
      <sz val="11"/>
      <color indexed="23"/>
      <name val="Calibri"/>
      <family val="2"/>
      <charset val="1"/>
    </font>
    <font>
      <sz val="11"/>
      <color indexed="62"/>
      <name val="Calibri"/>
      <family val="2"/>
      <charset val="1"/>
    </font>
    <font>
      <b/>
      <sz val="11"/>
      <color indexed="54"/>
      <name val="Calibri"/>
      <family val="2"/>
      <charset val="1"/>
    </font>
    <font>
      <sz val="11"/>
      <color indexed="10"/>
      <name val="Calibri"/>
      <family val="2"/>
      <charset val="1"/>
    </font>
    <font>
      <sz val="10"/>
      <name val="Arial"/>
      <family val="2"/>
      <charset val="238"/>
    </font>
    <font>
      <b/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u/>
      <sz val="10"/>
      <color theme="10"/>
      <name val="Arial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6"/>
      <color indexed="8"/>
      <name val="Arial"/>
      <family val="2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8"/>
      <color indexed="62"/>
      <name val="Arial"/>
      <family val="2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sz val="8"/>
      <name val="Sans EE"/>
      <charset val="238"/>
    </font>
    <font>
      <sz val="8"/>
      <name val="Sans EE"/>
    </font>
    <font>
      <sz val="11"/>
      <name val="明朝"/>
      <family val="1"/>
      <charset val="255"/>
    </font>
    <font>
      <sz val="11"/>
      <name val="明朝"/>
      <family val="1"/>
      <charset val="136"/>
    </font>
    <font>
      <sz val="10"/>
      <name val="Geneva"/>
      <family val="2"/>
    </font>
    <font>
      <sz val="12"/>
      <color indexed="9"/>
      <name val="宋体"/>
      <charset val="134"/>
    </font>
    <font>
      <sz val="9"/>
      <color indexed="20"/>
      <name val="Arial"/>
      <family val="2"/>
    </font>
    <font>
      <sz val="8"/>
      <color indexed="48"/>
      <name val="Arial"/>
      <family val="2"/>
    </font>
    <font>
      <b/>
      <sz val="10"/>
      <color indexed="20"/>
      <name val="Arial"/>
      <family val="2"/>
    </font>
    <font>
      <b/>
      <sz val="18"/>
      <color indexed="56"/>
      <name val="Cambria"/>
      <family val="1"/>
    </font>
    <font>
      <sz val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name val="Times New Roman"/>
      <family val="1"/>
    </font>
    <font>
      <b/>
      <sz val="12"/>
      <color indexed="8"/>
      <name val="宋体"/>
      <charset val="134"/>
    </font>
    <font>
      <b/>
      <sz val="18"/>
      <color indexed="62"/>
      <name val="宋体"/>
      <charset val="134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Courier"/>
      <family val="3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0"/>
      <color indexed="8"/>
      <name val="Arial"/>
      <family val="2"/>
      <charset val="238"/>
    </font>
    <font>
      <u/>
      <sz val="9"/>
      <color theme="10"/>
      <name val="Arial"/>
      <family val="2"/>
      <charset val="20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theme="1"/>
      <name val="Czcionka tekstu podstawowego"/>
      <family val="2"/>
      <charset val="238"/>
    </font>
    <font>
      <sz val="11"/>
      <color rgb="FF00B050"/>
      <name val="Arial"/>
      <family val="2"/>
      <charset val="204"/>
    </font>
    <font>
      <sz val="8"/>
      <name val="Calibri"/>
      <family val="2"/>
      <charset val="204"/>
      <scheme val="minor"/>
    </font>
    <font>
      <sz val="10"/>
      <color rgb="FFFF0000"/>
      <name val="Arial"/>
      <family val="2"/>
      <charset val="204"/>
    </font>
    <font>
      <sz val="10"/>
      <color rgb="FF00B05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B050"/>
      <name val="Arial"/>
      <family val="2"/>
      <charset val="204"/>
    </font>
    <font>
      <sz val="12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B05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008000"/>
      <name val="Arial"/>
      <family val="2"/>
      <charset val="204"/>
    </font>
    <font>
      <b/>
      <sz val="10"/>
      <color rgb="FFFF6600"/>
      <name val="Arial"/>
      <family val="2"/>
      <charset val="204"/>
    </font>
    <font>
      <b/>
      <sz val="10"/>
      <color theme="9" tint="-0.249977111117893"/>
      <name val="Arial"/>
      <family val="2"/>
      <charset val="204"/>
    </font>
    <font>
      <b/>
      <sz val="11"/>
      <color theme="1"/>
      <name val="Arial"/>
      <family val="2"/>
    </font>
    <font>
      <sz val="9"/>
      <name val="Arial"/>
      <family val="2"/>
      <charset val="204"/>
    </font>
  </fonts>
  <fills count="13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60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1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40"/>
        <bgColor indexed="49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64"/>
      </patternFill>
    </fill>
    <fill>
      <patternFill patternType="solid">
        <fgColor indexed="35"/>
      </patternFill>
    </fill>
    <fill>
      <patternFill patternType="solid">
        <fgColor indexed="54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9"/>
        <bgColor indexed="48"/>
      </patternFill>
    </fill>
    <fill>
      <patternFill patternType="solid">
        <fgColor indexed="9"/>
        <bgColor indexed="9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9"/>
        <bgColor indexed="15"/>
      </patternFill>
    </fill>
    <fill>
      <patternFill patternType="solid">
        <fgColor indexed="41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40"/>
      </patternFill>
    </fill>
    <fill>
      <patternFill patternType="solid">
        <fgColor indexed="42"/>
        <bgColor indexed="31"/>
      </patternFill>
    </fill>
    <fill>
      <patternFill patternType="solid">
        <fgColor indexed="41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2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7"/>
        <bgColor indexed="64"/>
      </patternFill>
    </fill>
    <fill>
      <patternFill patternType="solid">
        <fgColor indexed="14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3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rgb="FF595959"/>
      </bottom>
      <diagonal/>
    </border>
    <border>
      <left style="medium">
        <color indexed="64"/>
      </left>
      <right style="thin">
        <color theme="0"/>
      </right>
      <top/>
      <bottom style="thin">
        <color rgb="FF595959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888">
    <xf numFmtId="0" fontId="0" fillId="0" borderId="0"/>
    <xf numFmtId="0" fontId="3" fillId="0" borderId="0"/>
    <xf numFmtId="168" fontId="13" fillId="0" borderId="0" applyFont="0" applyFill="0" applyBorder="0" applyAlignment="0" applyProtection="0"/>
    <xf numFmtId="0" fontId="9" fillId="0" borderId="0"/>
    <xf numFmtId="0" fontId="7" fillId="0" borderId="0" applyNumberFormat="0" applyFill="0" applyBorder="0" applyAlignment="0" applyProtection="0"/>
    <xf numFmtId="0" fontId="5" fillId="2" borderId="1" applyNumberFormat="0" applyProtection="0">
      <alignment horizontal="left" vertical="center" indent="1"/>
    </xf>
    <xf numFmtId="0" fontId="8" fillId="3" borderId="0"/>
    <xf numFmtId="0" fontId="10" fillId="0" borderId="0"/>
    <xf numFmtId="0" fontId="5" fillId="0" borderId="0"/>
    <xf numFmtId="0" fontId="11" fillId="0" borderId="0"/>
    <xf numFmtId="0" fontId="7" fillId="0" borderId="0"/>
    <xf numFmtId="0" fontId="17" fillId="0" borderId="0" applyNumberFormat="0" applyFill="0" applyBorder="0" applyAlignment="0" applyProtection="0"/>
    <xf numFmtId="0" fontId="13" fillId="0" borderId="0"/>
    <xf numFmtId="166" fontId="13" fillId="0" borderId="0" applyFont="0" applyFill="0" applyBorder="0" applyAlignment="0" applyProtection="0"/>
    <xf numFmtId="0" fontId="20" fillId="0" borderId="0"/>
    <xf numFmtId="0" fontId="5" fillId="0" borderId="0" applyNumberFormat="0" applyFill="0" applyBorder="0" applyAlignment="0" applyProtection="0"/>
    <xf numFmtId="0" fontId="5" fillId="0" borderId="0"/>
    <xf numFmtId="1" fontId="20" fillId="0" borderId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2" borderId="0" applyNumberFormat="0" applyBorder="0" applyAlignment="0" applyProtection="0"/>
    <xf numFmtId="0" fontId="11" fillId="43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6" borderId="0" applyNumberFormat="0" applyBorder="0" applyAlignment="0" applyProtection="0"/>
    <xf numFmtId="0" fontId="11" fillId="47" borderId="0" applyNumberFormat="0" applyBorder="0" applyAlignment="0" applyProtection="0"/>
    <xf numFmtId="0" fontId="11" fillId="48" borderId="0" applyNumberFormat="0" applyBorder="0" applyAlignment="0" applyProtection="0"/>
    <xf numFmtId="0" fontId="11" fillId="43" borderId="0" applyNumberFormat="0" applyBorder="0" applyAlignment="0" applyProtection="0"/>
    <xf numFmtId="0" fontId="11" fillId="46" borderId="0" applyNumberFormat="0" applyBorder="0" applyAlignment="0" applyProtection="0"/>
    <xf numFmtId="0" fontId="11" fillId="49" borderId="0" applyNumberFormat="0" applyBorder="0" applyAlignment="0" applyProtection="0"/>
    <xf numFmtId="0" fontId="24" fillId="50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51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4" fillId="55" borderId="0" applyNumberFormat="0" applyBorder="0" applyAlignment="0" applyProtection="0"/>
    <xf numFmtId="0" fontId="24" fillId="56" borderId="0" applyNumberFormat="0" applyBorder="0" applyAlignment="0" applyProtection="0"/>
    <xf numFmtId="0" fontId="24" fillId="51" borderId="0" applyNumberFormat="0" applyBorder="0" applyAlignment="0" applyProtection="0"/>
    <xf numFmtId="0" fontId="24" fillId="52" borderId="0" applyNumberFormat="0" applyBorder="0" applyAlignment="0" applyProtection="0"/>
    <xf numFmtId="0" fontId="24" fillId="57" borderId="0" applyNumberFormat="0" applyBorder="0" applyAlignment="0" applyProtection="0"/>
    <xf numFmtId="0" fontId="25" fillId="41" borderId="0" applyNumberFormat="0" applyBorder="0" applyAlignment="0" applyProtection="0"/>
    <xf numFmtId="0" fontId="26" fillId="58" borderId="16" applyNumberFormat="0" applyAlignment="0" applyProtection="0"/>
    <xf numFmtId="0" fontId="27" fillId="59" borderId="17" applyNumberFormat="0" applyAlignment="0" applyProtection="0"/>
    <xf numFmtId="0" fontId="28" fillId="0" borderId="0" applyNumberFormat="0" applyFill="0" applyBorder="0" applyAlignment="0" applyProtection="0"/>
    <xf numFmtId="0" fontId="29" fillId="42" borderId="0" applyNumberFormat="0" applyBorder="0" applyAlignment="0" applyProtection="0"/>
    <xf numFmtId="0" fontId="30" fillId="0" borderId="18" applyNumberFormat="0" applyFill="0" applyAlignment="0" applyProtection="0"/>
    <xf numFmtId="0" fontId="31" fillId="0" borderId="19" applyNumberFormat="0" applyFill="0" applyAlignment="0" applyProtection="0"/>
    <xf numFmtId="0" fontId="32" fillId="0" borderId="20" applyNumberFormat="0" applyFill="0" applyAlignment="0" applyProtection="0"/>
    <xf numFmtId="0" fontId="32" fillId="0" borderId="0" applyNumberFormat="0" applyFill="0" applyBorder="0" applyAlignment="0" applyProtection="0"/>
    <xf numFmtId="0" fontId="23" fillId="45" borderId="16" applyNumberFormat="0" applyAlignment="0" applyProtection="0"/>
    <xf numFmtId="0" fontId="33" fillId="0" borderId="21" applyNumberFormat="0" applyFill="0" applyAlignment="0" applyProtection="0"/>
    <xf numFmtId="0" fontId="34" fillId="60" borderId="0" applyNumberFormat="0" applyBorder="0" applyAlignment="0" applyProtection="0"/>
    <xf numFmtId="0" fontId="5" fillId="61" borderId="22" applyNumberFormat="0" applyFont="0" applyAlignment="0" applyProtection="0"/>
    <xf numFmtId="0" fontId="35" fillId="58" borderId="1" applyNumberFormat="0" applyAlignment="0" applyProtection="0"/>
    <xf numFmtId="0" fontId="36" fillId="0" borderId="0" applyNumberFormat="0" applyFill="0" applyBorder="0" applyAlignment="0" applyProtection="0"/>
    <xf numFmtId="0" fontId="37" fillId="0" borderId="23" applyNumberFormat="0" applyFill="0" applyAlignment="0" applyProtection="0"/>
    <xf numFmtId="0" fontId="38" fillId="0" borderId="0" applyNumberFormat="0" applyFill="0" applyBorder="0" applyAlignment="0" applyProtection="0"/>
    <xf numFmtId="171" fontId="13" fillId="0" borderId="0" applyFont="0" applyFill="0" applyBorder="0" applyAlignment="0" applyProtection="0"/>
    <xf numFmtId="170" fontId="7" fillId="0" borderId="0"/>
    <xf numFmtId="0" fontId="20" fillId="0" borderId="0"/>
    <xf numFmtId="0" fontId="12" fillId="0" borderId="0"/>
    <xf numFmtId="4" fontId="8" fillId="62" borderId="22" applyNumberFormat="0" applyProtection="0">
      <alignment horizontal="left" vertical="center" indent="1"/>
    </xf>
    <xf numFmtId="4" fontId="8" fillId="0" borderId="15" applyNumberFormat="0" applyProtection="0">
      <alignment horizontal="right" vertical="center"/>
    </xf>
    <xf numFmtId="4" fontId="8" fillId="52" borderId="15" applyNumberFormat="0" applyProtection="0">
      <alignment horizontal="left" vertical="center" indent="1"/>
    </xf>
    <xf numFmtId="4" fontId="8" fillId="52" borderId="15" applyNumberFormat="0" applyProtection="0">
      <alignment horizontal="left" vertical="center" indent="1"/>
    </xf>
    <xf numFmtId="0" fontId="8" fillId="3" borderId="0"/>
    <xf numFmtId="171" fontId="13" fillId="0" borderId="0" applyFont="0" applyFill="0" applyBorder="0" applyAlignment="0" applyProtection="0"/>
    <xf numFmtId="0" fontId="12" fillId="0" borderId="0"/>
    <xf numFmtId="0" fontId="3" fillId="0" borderId="0"/>
    <xf numFmtId="167" fontId="13" fillId="0" borderId="0" applyFont="0" applyFill="0" applyBorder="0" applyAlignment="0" applyProtection="0"/>
    <xf numFmtId="0" fontId="9" fillId="0" borderId="0"/>
    <xf numFmtId="9" fontId="12" fillId="0" borderId="0" applyFont="0" applyFill="0" applyBorder="0" applyAlignment="0" applyProtection="0"/>
    <xf numFmtId="0" fontId="10" fillId="0" borderId="0"/>
    <xf numFmtId="0" fontId="5" fillId="0" borderId="0"/>
    <xf numFmtId="0" fontId="11" fillId="0" borderId="0"/>
    <xf numFmtId="170" fontId="12" fillId="0" borderId="0"/>
    <xf numFmtId="0" fontId="5" fillId="0" borderId="0"/>
    <xf numFmtId="170" fontId="12" fillId="0" borderId="0"/>
    <xf numFmtId="1" fontId="5" fillId="0" borderId="0"/>
    <xf numFmtId="170" fontId="13" fillId="0" borderId="0"/>
    <xf numFmtId="170" fontId="44" fillId="0" borderId="0" applyNumberFormat="0" applyFill="0" applyBorder="0" applyAlignment="0" applyProtection="0"/>
    <xf numFmtId="170" fontId="44" fillId="0" borderId="0" applyNumberFormat="0" applyFill="0" applyBorder="0" applyAlignment="0" applyProtection="0"/>
    <xf numFmtId="170" fontId="44" fillId="0" borderId="0" applyNumberFormat="0" applyFill="0" applyBorder="0" applyAlignment="0" applyProtection="0"/>
    <xf numFmtId="170" fontId="3" fillId="0" borderId="0"/>
    <xf numFmtId="1" fontId="41" fillId="0" borderId="0"/>
    <xf numFmtId="1" fontId="41" fillId="0" borderId="0"/>
    <xf numFmtId="170" fontId="44" fillId="0" borderId="0" applyNumberFormat="0" applyFill="0" applyBorder="0" applyAlignment="0" applyProtection="0"/>
    <xf numFmtId="170" fontId="42" fillId="0" borderId="0"/>
    <xf numFmtId="1" fontId="45" fillId="0" borderId="0"/>
    <xf numFmtId="170" fontId="46" fillId="0" borderId="0" applyFill="0" applyBorder="0" applyAlignment="0" applyProtection="0"/>
    <xf numFmtId="170" fontId="7" fillId="0" borderId="0"/>
    <xf numFmtId="170" fontId="3" fillId="0" borderId="0"/>
    <xf numFmtId="9" fontId="13" fillId="0" borderId="0" applyFont="0" applyFill="0" applyBorder="0" applyAlignment="0" applyProtection="0"/>
    <xf numFmtId="170" fontId="47" fillId="63" borderId="24" applyNumberFormat="0" applyProtection="0">
      <alignment vertical="center"/>
    </xf>
    <xf numFmtId="170" fontId="47" fillId="63" borderId="24" applyNumberFormat="0" applyProtection="0">
      <alignment horizontal="left" vertical="center" indent="1"/>
    </xf>
    <xf numFmtId="170" fontId="47" fillId="64" borderId="0" applyNumberFormat="0" applyProtection="0">
      <alignment horizontal="left" vertical="center" indent="1"/>
    </xf>
    <xf numFmtId="170" fontId="48" fillId="65" borderId="24" applyNumberFormat="0" applyProtection="0">
      <alignment horizontal="right" vertical="center"/>
    </xf>
    <xf numFmtId="170" fontId="48" fillId="64" borderId="24" applyNumberFormat="0" applyProtection="0">
      <alignment horizontal="left" vertical="center" indent="1"/>
    </xf>
    <xf numFmtId="170" fontId="48" fillId="64" borderId="24" applyNumberFormat="0" applyProtection="0">
      <alignment horizontal="left" vertical="top" indent="1"/>
    </xf>
    <xf numFmtId="170" fontId="43" fillId="65" borderId="24" applyNumberFormat="0" applyProtection="0">
      <alignment horizontal="right" vertical="center"/>
    </xf>
    <xf numFmtId="1" fontId="7" fillId="0" borderId="0"/>
    <xf numFmtId="170" fontId="13" fillId="0" borderId="0"/>
    <xf numFmtId="170" fontId="7" fillId="0" borderId="0"/>
    <xf numFmtId="170" fontId="39" fillId="0" borderId="0"/>
    <xf numFmtId="170" fontId="16" fillId="0" borderId="0" applyNumberFormat="0" applyFill="0" applyBorder="0" applyAlignment="0" applyProtection="0"/>
    <xf numFmtId="1" fontId="41" fillId="0" borderId="0"/>
    <xf numFmtId="171" fontId="39" fillId="0" borderId="0" applyFont="0" applyFill="0" applyBorder="0" applyAlignment="0" applyProtection="0"/>
    <xf numFmtId="170" fontId="7" fillId="0" borderId="0">
      <alignment vertical="top"/>
    </xf>
    <xf numFmtId="3" fontId="58" fillId="0" borderId="0" applyFont="0"/>
    <xf numFmtId="170" fontId="59" fillId="0" borderId="0" applyFill="0" applyBorder="0" applyProtection="0">
      <alignment horizontal="right"/>
    </xf>
    <xf numFmtId="170" fontId="8" fillId="0" borderId="0" applyFont="0" applyFill="0" applyBorder="0" applyAlignment="0" applyProtection="0"/>
    <xf numFmtId="170" fontId="39" fillId="40" borderId="0" applyNumberFormat="0" applyBorder="0" applyAlignment="0" applyProtection="0"/>
    <xf numFmtId="170" fontId="39" fillId="47" borderId="0" applyNumberFormat="0" applyBorder="0" applyAlignment="0" applyProtection="0"/>
    <xf numFmtId="170" fontId="39" fillId="61" borderId="0" applyNumberFormat="0" applyBorder="0" applyAlignment="0" applyProtection="0"/>
    <xf numFmtId="170" fontId="39" fillId="67" borderId="0" applyNumberFormat="0" applyBorder="0" applyAlignment="0" applyProtection="0"/>
    <xf numFmtId="170" fontId="39" fillId="40" borderId="0" applyNumberFormat="0" applyBorder="0" applyAlignment="0" applyProtection="0"/>
    <xf numFmtId="170" fontId="39" fillId="41" borderId="0" applyNumberFormat="0" applyBorder="0" applyAlignment="0" applyProtection="0"/>
    <xf numFmtId="170" fontId="39" fillId="59" borderId="0" applyNumberFormat="0" applyBorder="0" applyAlignment="0" applyProtection="0"/>
    <xf numFmtId="170" fontId="39" fillId="47" borderId="0" applyNumberFormat="0" applyBorder="0" applyAlignment="0" applyProtection="0"/>
    <xf numFmtId="170" fontId="39" fillId="56" borderId="0" applyNumberFormat="0" applyBorder="0" applyAlignment="0" applyProtection="0"/>
    <xf numFmtId="170" fontId="39" fillId="58" borderId="0" applyNumberFormat="0" applyBorder="0" applyAlignment="0" applyProtection="0"/>
    <xf numFmtId="170" fontId="39" fillId="59" borderId="0" applyNumberFormat="0" applyBorder="0" applyAlignment="0" applyProtection="0"/>
    <xf numFmtId="170" fontId="39" fillId="45" borderId="0" applyNumberFormat="0" applyBorder="0" applyAlignment="0" applyProtection="0"/>
    <xf numFmtId="170" fontId="52" fillId="59" borderId="0" applyNumberFormat="0" applyBorder="0" applyAlignment="0" applyProtection="0"/>
    <xf numFmtId="170" fontId="52" fillId="47" borderId="0" applyNumberFormat="0" applyBorder="0" applyAlignment="0" applyProtection="0"/>
    <xf numFmtId="170" fontId="52" fillId="56" borderId="0" applyNumberFormat="0" applyBorder="0" applyAlignment="0" applyProtection="0"/>
    <xf numFmtId="170" fontId="52" fillId="58" borderId="0" applyNumberFormat="0" applyBorder="0" applyAlignment="0" applyProtection="0"/>
    <xf numFmtId="170" fontId="52" fillId="52" borderId="0" applyNumberFormat="0" applyBorder="0" applyAlignment="0" applyProtection="0"/>
    <xf numFmtId="170" fontId="52" fillId="45" borderId="0" applyNumberFormat="0" applyBorder="0" applyAlignment="0" applyProtection="0"/>
    <xf numFmtId="170" fontId="52" fillId="52" borderId="0" applyNumberFormat="0" applyBorder="0" applyAlignment="0" applyProtection="0"/>
    <xf numFmtId="170" fontId="52" fillId="55" borderId="0" applyNumberFormat="0" applyBorder="0" applyAlignment="0" applyProtection="0"/>
    <xf numFmtId="170" fontId="52" fillId="56" borderId="0" applyNumberFormat="0" applyBorder="0" applyAlignment="0" applyProtection="0"/>
    <xf numFmtId="170" fontId="52" fillId="68" borderId="0" applyNumberFormat="0" applyBorder="0" applyAlignment="0" applyProtection="0"/>
    <xf numFmtId="170" fontId="52" fillId="52" borderId="0" applyNumberFormat="0" applyBorder="0" applyAlignment="0" applyProtection="0"/>
    <xf numFmtId="170" fontId="52" fillId="49" borderId="0" applyNumberFormat="0" applyBorder="0" applyAlignment="0" applyProtection="0"/>
    <xf numFmtId="170" fontId="60" fillId="0" borderId="0"/>
    <xf numFmtId="170" fontId="55" fillId="43" borderId="0" applyNumberFormat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54" fillId="69" borderId="17" applyNumberFormat="0" applyAlignment="0" applyProtection="0"/>
    <xf numFmtId="170" fontId="61" fillId="0" borderId="0" applyFont="0" applyFill="0" applyBorder="0" applyAlignment="0" applyProtection="0"/>
    <xf numFmtId="170" fontId="40" fillId="0" borderId="0">
      <alignment vertical="top"/>
    </xf>
    <xf numFmtId="170" fontId="7" fillId="0" borderId="0" applyFont="0" applyFill="0" applyBorder="0" applyAlignment="0" applyProtection="0"/>
    <xf numFmtId="170" fontId="59" fillId="0" borderId="0" applyFill="0" applyBorder="0" applyProtection="0">
      <alignment horizontal="right"/>
    </xf>
    <xf numFmtId="170" fontId="53" fillId="70" borderId="0" applyNumberFormat="0" applyBorder="0" applyAlignment="0" applyProtection="0"/>
    <xf numFmtId="170" fontId="62" fillId="0" borderId="25" applyNumberFormat="0" applyFill="0" applyAlignment="0" applyProtection="0"/>
    <xf numFmtId="170" fontId="63" fillId="0" borderId="26" applyNumberFormat="0" applyFill="0" applyAlignment="0" applyProtection="0"/>
    <xf numFmtId="170" fontId="64" fillId="0" borderId="27" applyNumberFormat="0" applyFill="0" applyAlignment="0" applyProtection="0"/>
    <xf numFmtId="170" fontId="64" fillId="0" borderId="0" applyNumberFormat="0" applyFill="0" applyBorder="0" applyAlignment="0" applyProtection="0"/>
    <xf numFmtId="170" fontId="59" fillId="0" borderId="0" applyFill="0" applyBorder="0" applyProtection="0">
      <alignment horizontal="right"/>
    </xf>
    <xf numFmtId="1" fontId="65" fillId="0" borderId="0" applyFont="0" applyBorder="0"/>
    <xf numFmtId="170" fontId="66" fillId="0" borderId="28" applyNumberFormat="0" applyFill="0" applyAlignment="0" applyProtection="0"/>
    <xf numFmtId="170" fontId="59" fillId="0" borderId="29" applyFill="0" applyBorder="0" applyProtection="0">
      <alignment horizontal="right"/>
      <protection locked="0"/>
    </xf>
    <xf numFmtId="170" fontId="7" fillId="0" borderId="0"/>
    <xf numFmtId="170" fontId="7" fillId="0" borderId="0"/>
    <xf numFmtId="170" fontId="40" fillId="0" borderId="0"/>
    <xf numFmtId="170" fontId="7" fillId="61" borderId="16" applyNumberFormat="0" applyFont="0" applyAlignment="0" applyProtection="0"/>
    <xf numFmtId="38" fontId="67" fillId="0" borderId="0" applyNumberFormat="0" applyBorder="0"/>
    <xf numFmtId="170" fontId="67" fillId="0" borderId="14" applyNumberFormat="0" applyFont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" fontId="51" fillId="60" borderId="24" applyNumberFormat="0" applyProtection="0">
      <alignment vertical="center"/>
    </xf>
    <xf numFmtId="4" fontId="68" fillId="38" borderId="24" applyNumberFormat="0" applyProtection="0">
      <alignment vertical="center"/>
    </xf>
    <xf numFmtId="4" fontId="51" fillId="38" borderId="24" applyNumberFormat="0" applyProtection="0">
      <alignment horizontal="left" vertical="center" indent="1"/>
    </xf>
    <xf numFmtId="170" fontId="51" fillId="38" borderId="24" applyNumberFormat="0" applyProtection="0">
      <alignment horizontal="left" vertical="top" indent="1"/>
    </xf>
    <xf numFmtId="170" fontId="7" fillId="2" borderId="1" applyNumberFormat="0" applyProtection="0">
      <alignment horizontal="left" vertical="center" indent="1"/>
    </xf>
    <xf numFmtId="4" fontId="40" fillId="41" borderId="24" applyNumberFormat="0" applyProtection="0">
      <alignment horizontal="right" vertical="center"/>
    </xf>
    <xf numFmtId="4" fontId="40" fillId="47" borderId="24" applyNumberFormat="0" applyProtection="0">
      <alignment horizontal="right" vertical="center"/>
    </xf>
    <xf numFmtId="4" fontId="40" fillId="55" borderId="24" applyNumberFormat="0" applyProtection="0">
      <alignment horizontal="right" vertical="center"/>
    </xf>
    <xf numFmtId="4" fontId="40" fillId="49" borderId="24" applyNumberFormat="0" applyProtection="0">
      <alignment horizontal="right" vertical="center"/>
    </xf>
    <xf numFmtId="4" fontId="40" fillId="53" borderId="24" applyNumberFormat="0" applyProtection="0">
      <alignment horizontal="right" vertical="center"/>
    </xf>
    <xf numFmtId="4" fontId="40" fillId="57" borderId="24" applyNumberFormat="0" applyProtection="0">
      <alignment horizontal="right" vertical="center"/>
    </xf>
    <xf numFmtId="4" fontId="40" fillId="56" borderId="24" applyNumberFormat="0" applyProtection="0">
      <alignment horizontal="right" vertical="center"/>
    </xf>
    <xf numFmtId="4" fontId="40" fillId="70" borderId="24" applyNumberFormat="0" applyProtection="0">
      <alignment horizontal="right" vertical="center"/>
    </xf>
    <xf numFmtId="4" fontId="40" fillId="48" borderId="24" applyNumberFormat="0" applyProtection="0">
      <alignment horizontal="right" vertical="center"/>
    </xf>
    <xf numFmtId="4" fontId="57" fillId="71" borderId="0" applyNumberFormat="0" applyProtection="0">
      <alignment horizontal="left" vertical="center" indent="1"/>
    </xf>
    <xf numFmtId="4" fontId="57" fillId="72" borderId="0" applyNumberFormat="0" applyProtection="0">
      <alignment horizontal="left" vertical="center" indent="1"/>
    </xf>
    <xf numFmtId="4" fontId="69" fillId="73" borderId="0" applyNumberFormat="0" applyProtection="0">
      <alignment horizontal="left" vertical="center" indent="1"/>
    </xf>
    <xf numFmtId="170" fontId="7" fillId="2" borderId="1" applyNumberFormat="0" applyProtection="0">
      <alignment horizontal="left" vertical="center" indent="1"/>
    </xf>
    <xf numFmtId="4" fontId="57" fillId="72" borderId="0" applyNumberFormat="0" applyProtection="0">
      <alignment horizontal="left" vertical="center" indent="1"/>
    </xf>
    <xf numFmtId="4" fontId="56" fillId="72" borderId="0" applyNumberFormat="0" applyProtection="0">
      <alignment horizontal="left" vertical="center"/>
    </xf>
    <xf numFmtId="170" fontId="7" fillId="73" borderId="24" applyNumberFormat="0" applyProtection="0">
      <alignment horizontal="left" vertical="center" indent="1"/>
    </xf>
    <xf numFmtId="170" fontId="7" fillId="73" borderId="24" applyNumberFormat="0" applyProtection="0">
      <alignment horizontal="left" vertical="top" indent="1"/>
    </xf>
    <xf numFmtId="170" fontId="7" fillId="74" borderId="24" applyNumberFormat="0" applyProtection="0">
      <alignment horizontal="left" vertical="center" indent="1"/>
    </xf>
    <xf numFmtId="170" fontId="7" fillId="74" borderId="24" applyNumberFormat="0" applyProtection="0">
      <alignment horizontal="left" vertical="top" indent="1"/>
    </xf>
    <xf numFmtId="170" fontId="7" fillId="66" borderId="24" applyNumberFormat="0" applyProtection="0">
      <alignment horizontal="left" vertical="center" indent="1"/>
    </xf>
    <xf numFmtId="170" fontId="7" fillId="66" borderId="24" applyNumberFormat="0" applyProtection="0">
      <alignment horizontal="left" vertical="top" indent="1"/>
    </xf>
    <xf numFmtId="170" fontId="7" fillId="39" borderId="24" applyNumberFormat="0" applyProtection="0">
      <alignment horizontal="left" vertical="center" indent="1"/>
    </xf>
    <xf numFmtId="170" fontId="7" fillId="39" borderId="24" applyNumberFormat="0" applyProtection="0">
      <alignment horizontal="left" vertical="top" indent="1"/>
    </xf>
    <xf numFmtId="4" fontId="40" fillId="75" borderId="24" applyNumberFormat="0" applyProtection="0">
      <alignment vertical="center"/>
    </xf>
    <xf numFmtId="4" fontId="70" fillId="75" borderId="24" applyNumberFormat="0" applyProtection="0">
      <alignment vertical="center"/>
    </xf>
    <xf numFmtId="4" fontId="40" fillId="75" borderId="24" applyNumberFormat="0" applyProtection="0">
      <alignment horizontal="left" vertical="center" indent="1"/>
    </xf>
    <xf numFmtId="170" fontId="40" fillId="75" borderId="24" applyNumberFormat="0" applyProtection="0">
      <alignment horizontal="left" vertical="top" indent="1"/>
    </xf>
    <xf numFmtId="4" fontId="40" fillId="76" borderId="1" applyNumberFormat="0" applyProtection="0">
      <alignment horizontal="right" vertical="center"/>
    </xf>
    <xf numFmtId="4" fontId="7" fillId="58" borderId="24" applyNumberFormat="0" applyProtection="0">
      <alignment horizontal="right" vertical="center"/>
    </xf>
    <xf numFmtId="170" fontId="7" fillId="2" borderId="1" applyNumberFormat="0" applyProtection="0">
      <alignment horizontal="left" vertical="center" indent="1"/>
    </xf>
    <xf numFmtId="170" fontId="40" fillId="74" borderId="24" applyNumberFormat="0" applyProtection="0">
      <alignment horizontal="center" vertical="top"/>
    </xf>
    <xf numFmtId="4" fontId="49" fillId="77" borderId="0" applyNumberFormat="0" applyProtection="0">
      <alignment horizontal="left" vertical="center"/>
    </xf>
    <xf numFmtId="4" fontId="50" fillId="78" borderId="24" applyNumberFormat="0" applyProtection="0">
      <alignment horizontal="right" vertical="center"/>
    </xf>
    <xf numFmtId="170" fontId="71" fillId="0" borderId="0" applyNumberFormat="0" applyFill="0" applyBorder="0" applyAlignment="0" applyProtection="0"/>
    <xf numFmtId="9" fontId="12" fillId="0" borderId="0" applyFont="0" applyFill="0" applyBorder="0" applyAlignment="0" applyProtection="0"/>
    <xf numFmtId="170" fontId="60" fillId="0" borderId="0"/>
    <xf numFmtId="170" fontId="7" fillId="0" borderId="0"/>
    <xf numFmtId="170" fontId="11" fillId="0" borderId="0"/>
    <xf numFmtId="170" fontId="7" fillId="0" borderId="0"/>
    <xf numFmtId="170" fontId="60" fillId="0" borderId="0"/>
    <xf numFmtId="170" fontId="9" fillId="0" borderId="0"/>
    <xf numFmtId="170" fontId="60" fillId="0" borderId="0"/>
    <xf numFmtId="164" fontId="12" fillId="0" borderId="0" applyFont="0" applyFill="0" applyBorder="0" applyAlignment="0" applyProtection="0"/>
    <xf numFmtId="170" fontId="12" fillId="0" borderId="0"/>
    <xf numFmtId="170" fontId="72" fillId="0" borderId="0" applyNumberFormat="0" applyFill="0" applyBorder="0" applyAlignment="0" applyProtection="0">
      <alignment vertical="top"/>
      <protection locked="0"/>
    </xf>
    <xf numFmtId="170" fontId="13" fillId="0" borderId="0"/>
    <xf numFmtId="170" fontId="44" fillId="0" borderId="0" applyNumberFormat="0" applyFill="0" applyBorder="0" applyAlignment="0" applyProtection="0"/>
    <xf numFmtId="170" fontId="44" fillId="0" borderId="0" applyNumberFormat="0" applyFill="0" applyBorder="0" applyAlignment="0" applyProtection="0"/>
    <xf numFmtId="170" fontId="44" fillId="0" borderId="0" applyNumberFormat="0" applyFill="0" applyBorder="0" applyAlignment="0" applyProtection="0"/>
    <xf numFmtId="170" fontId="3" fillId="0" borderId="0"/>
    <xf numFmtId="170" fontId="44" fillId="0" borderId="0" applyNumberFormat="0" applyFill="0" applyBorder="0" applyAlignment="0" applyProtection="0"/>
    <xf numFmtId="170" fontId="42" fillId="0" borderId="0"/>
    <xf numFmtId="170" fontId="46" fillId="0" borderId="0" applyFill="0" applyBorder="0" applyAlignment="0" applyProtection="0"/>
    <xf numFmtId="170" fontId="7" fillId="0" borderId="0"/>
    <xf numFmtId="170" fontId="3" fillId="0" borderId="0"/>
    <xf numFmtId="170" fontId="47" fillId="63" borderId="24" applyNumberFormat="0" applyProtection="0">
      <alignment vertical="center"/>
    </xf>
    <xf numFmtId="170" fontId="47" fillId="63" borderId="24" applyNumberFormat="0" applyProtection="0">
      <alignment horizontal="left" vertical="center" indent="1"/>
    </xf>
    <xf numFmtId="170" fontId="47" fillId="64" borderId="0" applyNumberFormat="0" applyProtection="0">
      <alignment horizontal="left" vertical="center" indent="1"/>
    </xf>
    <xf numFmtId="170" fontId="48" fillId="65" borderId="24" applyNumberFormat="0" applyProtection="0">
      <alignment horizontal="right" vertical="center"/>
    </xf>
    <xf numFmtId="170" fontId="48" fillId="64" borderId="24" applyNumberFormat="0" applyProtection="0">
      <alignment horizontal="left" vertical="center" indent="1"/>
    </xf>
    <xf numFmtId="4" fontId="8" fillId="52" borderId="15" applyNumberFormat="0" applyProtection="0">
      <alignment horizontal="left" vertical="center" indent="1"/>
    </xf>
    <xf numFmtId="170" fontId="48" fillId="64" borderId="24" applyNumberFormat="0" applyProtection="0">
      <alignment horizontal="left" vertical="top" indent="1"/>
    </xf>
    <xf numFmtId="170" fontId="43" fillId="65" borderId="24" applyNumberFormat="0" applyProtection="0">
      <alignment horizontal="right" vertical="center"/>
    </xf>
    <xf numFmtId="170" fontId="13" fillId="0" borderId="0"/>
    <xf numFmtId="170" fontId="7" fillId="0" borderId="0"/>
    <xf numFmtId="170" fontId="39" fillId="0" borderId="0"/>
    <xf numFmtId="170" fontId="16" fillId="0" borderId="0" applyNumberFormat="0" applyFill="0" applyBorder="0" applyAlignment="0" applyProtection="0"/>
    <xf numFmtId="170" fontId="73" fillId="0" borderId="0"/>
    <xf numFmtId="172" fontId="74" fillId="0" borderId="0" applyFont="0" applyFill="0" applyBorder="0" applyAlignment="0" applyProtection="0">
      <alignment vertical="center"/>
    </xf>
    <xf numFmtId="170" fontId="7" fillId="0" borderId="0"/>
    <xf numFmtId="170" fontId="9" fillId="0" borderId="0"/>
    <xf numFmtId="170" fontId="20" fillId="0" borderId="0"/>
    <xf numFmtId="170" fontId="9" fillId="0" borderId="0"/>
    <xf numFmtId="170" fontId="7" fillId="0" borderId="0"/>
    <xf numFmtId="0" fontId="9" fillId="0" borderId="0"/>
    <xf numFmtId="9" fontId="13" fillId="0" borderId="0" applyFont="0" applyFill="0" applyBorder="0" applyAlignment="0" applyProtection="0"/>
    <xf numFmtId="0" fontId="13" fillId="0" borderId="0"/>
    <xf numFmtId="0" fontId="12" fillId="0" borderId="0"/>
    <xf numFmtId="0" fontId="22" fillId="0" borderId="0"/>
    <xf numFmtId="0" fontId="11" fillId="79" borderId="0" applyNumberFormat="0" applyBorder="0" applyAlignment="0" applyProtection="0"/>
    <xf numFmtId="0" fontId="11" fillId="80" borderId="0" applyNumberFormat="0" applyBorder="0" applyAlignment="0" applyProtection="0"/>
    <xf numFmtId="0" fontId="11" fillId="81" borderId="0" applyNumberFormat="0" applyBorder="0" applyAlignment="0" applyProtection="0"/>
    <xf numFmtId="0" fontId="11" fillId="82" borderId="0" applyNumberFormat="0" applyBorder="0" applyAlignment="0" applyProtection="0"/>
    <xf numFmtId="0" fontId="11" fillId="65" borderId="0" applyNumberFormat="0" applyBorder="0" applyAlignment="0" applyProtection="0"/>
    <xf numFmtId="0" fontId="11" fillId="83" borderId="0" applyNumberFormat="0" applyBorder="0" applyAlignment="0" applyProtection="0"/>
    <xf numFmtId="0" fontId="11" fillId="84" borderId="0" applyNumberFormat="0" applyBorder="0" applyAlignment="0" applyProtection="0"/>
    <xf numFmtId="0" fontId="11" fillId="85" borderId="0" applyNumberFormat="0" applyBorder="0" applyAlignment="0" applyProtection="0"/>
    <xf numFmtId="0" fontId="11" fillId="86" borderId="0" applyNumberFormat="0" applyBorder="0" applyAlignment="0" applyProtection="0"/>
    <xf numFmtId="0" fontId="11" fillId="82" borderId="0" applyNumberFormat="0" applyBorder="0" applyAlignment="0" applyProtection="0"/>
    <xf numFmtId="0" fontId="11" fillId="84" borderId="0" applyNumberFormat="0" applyBorder="0" applyAlignment="0" applyProtection="0"/>
    <xf numFmtId="0" fontId="11" fillId="87" borderId="0" applyNumberFormat="0" applyBorder="0" applyAlignment="0" applyProtection="0"/>
    <xf numFmtId="0" fontId="24" fillId="88" borderId="0" applyNumberFormat="0" applyBorder="0" applyAlignment="0" applyProtection="0"/>
    <xf numFmtId="0" fontId="24" fillId="85" borderId="0" applyNumberFormat="0" applyBorder="0" applyAlignment="0" applyProtection="0"/>
    <xf numFmtId="0" fontId="24" fillId="86" borderId="0" applyNumberFormat="0" applyBorder="0" applyAlignment="0" applyProtection="0"/>
    <xf numFmtId="0" fontId="24" fillId="89" borderId="0" applyNumberFormat="0" applyBorder="0" applyAlignment="0" applyProtection="0"/>
    <xf numFmtId="0" fontId="24" fillId="90" borderId="0" applyNumberFormat="0" applyBorder="0" applyAlignment="0" applyProtection="0"/>
    <xf numFmtId="0" fontId="24" fillId="91" borderId="0" applyNumberFormat="0" applyBorder="0" applyAlignment="0" applyProtection="0"/>
    <xf numFmtId="0" fontId="24" fillId="92" borderId="0" applyNumberFormat="0" applyBorder="0" applyAlignment="0" applyProtection="0"/>
    <xf numFmtId="0" fontId="24" fillId="93" borderId="0" applyNumberFormat="0" applyBorder="0" applyAlignment="0" applyProtection="0"/>
    <xf numFmtId="0" fontId="24" fillId="94" borderId="0" applyNumberFormat="0" applyBorder="0" applyAlignment="0" applyProtection="0"/>
    <xf numFmtId="0" fontId="24" fillId="89" borderId="0" applyNumberFormat="0" applyBorder="0" applyAlignment="0" applyProtection="0"/>
    <xf numFmtId="0" fontId="24" fillId="90" borderId="0" applyNumberFormat="0" applyBorder="0" applyAlignment="0" applyProtection="0"/>
    <xf numFmtId="0" fontId="24" fillId="95" borderId="0" applyNumberFormat="0" applyBorder="0" applyAlignment="0" applyProtection="0"/>
    <xf numFmtId="0" fontId="23" fillId="83" borderId="16" applyNumberFormat="0" applyAlignment="0" applyProtection="0"/>
    <xf numFmtId="0" fontId="35" fillId="96" borderId="1" applyNumberFormat="0" applyAlignment="0" applyProtection="0"/>
    <xf numFmtId="0" fontId="26" fillId="96" borderId="16" applyNumberFormat="0" applyAlignment="0" applyProtection="0"/>
    <xf numFmtId="0" fontId="30" fillId="0" borderId="18" applyNumberFormat="0" applyFill="0" applyAlignment="0" applyProtection="0"/>
    <xf numFmtId="0" fontId="31" fillId="0" borderId="19" applyNumberFormat="0" applyFill="0" applyAlignment="0" applyProtection="0"/>
    <xf numFmtId="0" fontId="32" fillId="0" borderId="20" applyNumberFormat="0" applyFill="0" applyAlignment="0" applyProtection="0"/>
    <xf numFmtId="0" fontId="32" fillId="0" borderId="0" applyNumberFormat="0" applyFill="0" applyBorder="0" applyAlignment="0" applyProtection="0"/>
    <xf numFmtId="0" fontId="37" fillId="0" borderId="23" applyNumberFormat="0" applyFill="0" applyAlignment="0" applyProtection="0"/>
    <xf numFmtId="0" fontId="27" fillId="97" borderId="17" applyNumberFormat="0" applyAlignment="0" applyProtection="0"/>
    <xf numFmtId="0" fontId="36" fillId="0" borderId="0" applyNumberFormat="0" applyFill="0" applyBorder="0" applyAlignment="0" applyProtection="0"/>
    <xf numFmtId="0" fontId="34" fillId="63" borderId="0" applyNumberFormat="0" applyBorder="0" applyAlignment="0" applyProtection="0"/>
    <xf numFmtId="0" fontId="25" fillId="80" borderId="0" applyNumberFormat="0" applyBorder="0" applyAlignment="0" applyProtection="0"/>
    <xf numFmtId="0" fontId="28" fillId="0" borderId="0" applyNumberFormat="0" applyFill="0" applyBorder="0" applyAlignment="0" applyProtection="0"/>
    <xf numFmtId="0" fontId="11" fillId="98" borderId="22" applyNumberFormat="0" applyAlignment="0" applyProtection="0"/>
    <xf numFmtId="0" fontId="33" fillId="0" borderId="21" applyNumberFormat="0" applyFill="0" applyAlignment="0" applyProtection="0"/>
    <xf numFmtId="0" fontId="38" fillId="0" borderId="0" applyNumberFormat="0" applyFill="0" applyBorder="0" applyAlignment="0" applyProtection="0"/>
    <xf numFmtId="0" fontId="29" fillId="81" borderId="0" applyNumberFormat="0" applyBorder="0" applyAlignment="0" applyProtection="0"/>
    <xf numFmtId="0" fontId="20" fillId="0" borderId="0" applyNumberFormat="0" applyFill="0" applyBorder="0" applyAlignment="0" applyProtection="0"/>
    <xf numFmtId="0" fontId="5" fillId="2" borderId="1" applyNumberFormat="0" applyProtection="0">
      <alignment horizontal="left" vertical="center" indent="1"/>
    </xf>
    <xf numFmtId="166" fontId="13" fillId="0" borderId="0" applyFont="0" applyFill="0" applyBorder="0" applyAlignment="0" applyProtection="0"/>
    <xf numFmtId="0" fontId="10" fillId="0" borderId="0"/>
    <xf numFmtId="0" fontId="5" fillId="0" borderId="0"/>
    <xf numFmtId="0" fontId="20" fillId="0" borderId="0"/>
    <xf numFmtId="0" fontId="7" fillId="74" borderId="24" applyNumberFormat="0" applyProtection="0">
      <alignment horizontal="left" vertical="center" indent="1"/>
    </xf>
    <xf numFmtId="4" fontId="40" fillId="99" borderId="24" applyNumberFormat="0" applyProtection="0">
      <alignment horizontal="left" vertical="center" inden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5" fillId="0" borderId="0"/>
    <xf numFmtId="1" fontId="5" fillId="0" borderId="0"/>
    <xf numFmtId="1" fontId="5" fillId="0" borderId="0"/>
    <xf numFmtId="1" fontId="5" fillId="0" borderId="0"/>
    <xf numFmtId="0" fontId="11" fillId="0" borderId="0"/>
    <xf numFmtId="1" fontId="20" fillId="0" borderId="0"/>
    <xf numFmtId="0" fontId="12" fillId="0" borderId="0"/>
    <xf numFmtId="0" fontId="20" fillId="0" borderId="0"/>
    <xf numFmtId="0" fontId="12" fillId="0" borderId="0"/>
    <xf numFmtId="0" fontId="13" fillId="0" borderId="0"/>
    <xf numFmtId="0" fontId="7" fillId="0" borderId="0"/>
    <xf numFmtId="4" fontId="8" fillId="0" borderId="15" applyNumberFormat="0" applyProtection="0">
      <alignment horizontal="right" vertical="center"/>
    </xf>
    <xf numFmtId="4" fontId="8" fillId="52" borderId="15" applyNumberFormat="0" applyProtection="0">
      <alignment horizontal="left" vertical="center" indent="1"/>
    </xf>
    <xf numFmtId="0" fontId="7" fillId="0" borderId="0" applyNumberFormat="0" applyFill="0" applyBorder="0" applyAlignment="0" applyProtection="0"/>
    <xf numFmtId="0" fontId="13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" fillId="0" borderId="0"/>
    <xf numFmtId="0" fontId="44" fillId="0" borderId="0" applyNumberFormat="0" applyFill="0" applyBorder="0" applyAlignment="0" applyProtection="0"/>
    <xf numFmtId="0" fontId="42" fillId="0" borderId="0"/>
    <xf numFmtId="0" fontId="7" fillId="0" borderId="0"/>
    <xf numFmtId="0" fontId="7" fillId="0" borderId="0"/>
    <xf numFmtId="0" fontId="47" fillId="63" borderId="24" applyNumberFormat="0" applyProtection="0">
      <alignment vertical="center"/>
    </xf>
    <xf numFmtId="0" fontId="47" fillId="63" borderId="24" applyNumberFormat="0" applyProtection="0">
      <alignment horizontal="left" vertical="center" indent="1"/>
    </xf>
    <xf numFmtId="0" fontId="47" fillId="64" borderId="0" applyNumberFormat="0" applyProtection="0">
      <alignment horizontal="left" vertical="center" indent="1"/>
    </xf>
    <xf numFmtId="0" fontId="48" fillId="65" borderId="24" applyNumberFormat="0" applyProtection="0">
      <alignment horizontal="right" vertical="center"/>
    </xf>
    <xf numFmtId="0" fontId="48" fillId="64" borderId="24" applyNumberFormat="0" applyProtection="0">
      <alignment horizontal="left" vertical="center" indent="1"/>
    </xf>
    <xf numFmtId="0" fontId="48" fillId="64" borderId="24" applyNumberFormat="0" applyProtection="0">
      <alignment horizontal="left" vertical="top" indent="1"/>
    </xf>
    <xf numFmtId="0" fontId="43" fillId="65" borderId="24" applyNumberFormat="0" applyProtection="0">
      <alignment horizontal="right" vertical="center"/>
    </xf>
    <xf numFmtId="0" fontId="13" fillId="0" borderId="0"/>
    <xf numFmtId="0" fontId="7" fillId="0" borderId="0"/>
    <xf numFmtId="0" fontId="39" fillId="0" borderId="0"/>
    <xf numFmtId="0" fontId="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4" applyNumberFormat="0" applyFill="0" applyAlignment="0" applyProtection="0"/>
    <xf numFmtId="0" fontId="78" fillId="0" borderId="5" applyNumberFormat="0" applyFill="0" applyAlignment="0" applyProtection="0"/>
    <xf numFmtId="0" fontId="79" fillId="0" borderId="6" applyNumberFormat="0" applyFill="0" applyAlignment="0" applyProtection="0"/>
    <xf numFmtId="0" fontId="79" fillId="0" borderId="0" applyNumberFormat="0" applyFill="0" applyBorder="0" applyAlignment="0" applyProtection="0"/>
    <xf numFmtId="0" fontId="80" fillId="5" borderId="0" applyNumberFormat="0" applyBorder="0" applyAlignment="0" applyProtection="0"/>
    <xf numFmtId="0" fontId="81" fillId="6" borderId="0" applyNumberFormat="0" applyBorder="0" applyAlignment="0" applyProtection="0"/>
    <xf numFmtId="0" fontId="82" fillId="7" borderId="0" applyNumberFormat="0" applyBorder="0" applyAlignment="0" applyProtection="0"/>
    <xf numFmtId="0" fontId="83" fillId="8" borderId="7" applyNumberFormat="0" applyAlignment="0" applyProtection="0"/>
    <xf numFmtId="0" fontId="84" fillId="9" borderId="8" applyNumberFormat="0" applyAlignment="0" applyProtection="0"/>
    <xf numFmtId="0" fontId="85" fillId="9" borderId="7" applyNumberFormat="0" applyAlignment="0" applyProtection="0"/>
    <xf numFmtId="0" fontId="86" fillId="0" borderId="9" applyNumberFormat="0" applyFill="0" applyAlignment="0" applyProtection="0"/>
    <xf numFmtId="0" fontId="87" fillId="10" borderId="10" applyNumberFormat="0" applyAlignment="0" applyProtection="0"/>
    <xf numFmtId="0" fontId="88" fillId="0" borderId="0" applyNumberFormat="0" applyFill="0" applyBorder="0" applyAlignment="0" applyProtection="0"/>
    <xf numFmtId="0" fontId="13" fillId="11" borderId="11" applyNumberFormat="0" applyFont="0" applyAlignment="0" applyProtection="0"/>
    <xf numFmtId="0" fontId="89" fillId="0" borderId="0" applyNumberFormat="0" applyFill="0" applyBorder="0" applyAlignment="0" applyProtection="0"/>
    <xf numFmtId="0" fontId="90" fillId="0" borderId="12" applyNumberFormat="0" applyFill="0" applyAlignment="0" applyProtection="0"/>
    <xf numFmtId="0" fontId="91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91" fillId="35" borderId="0" applyNumberFormat="0" applyBorder="0" applyAlignment="0" applyProtection="0"/>
    <xf numFmtId="0" fontId="39" fillId="0" borderId="0"/>
    <xf numFmtId="0" fontId="48" fillId="64" borderId="24" applyNumberFormat="0" applyProtection="0">
      <alignment horizontal="left" vertical="center" indent="1"/>
    </xf>
    <xf numFmtId="0" fontId="92" fillId="0" borderId="0">
      <alignment vertical="top"/>
    </xf>
    <xf numFmtId="0" fontId="13" fillId="11" borderId="11" applyNumberFormat="0" applyFont="0" applyAlignment="0" applyProtection="0"/>
    <xf numFmtId="0" fontId="93" fillId="100" borderId="16" applyNumberFormat="0" applyAlignment="0" applyProtection="0"/>
    <xf numFmtId="0" fontId="94" fillId="0" borderId="0" applyNumberFormat="0" applyFill="0" applyBorder="0" applyAlignment="0" applyProtection="0"/>
    <xf numFmtId="0" fontId="96" fillId="100" borderId="31" applyNumberFormat="0" applyAlignment="0" applyProtection="0"/>
    <xf numFmtId="0" fontId="81" fillId="6" borderId="0" applyNumberFormat="0" applyBorder="0" applyAlignment="0" applyProtection="0"/>
    <xf numFmtId="0" fontId="84" fillId="9" borderId="8" applyNumberFormat="0" applyAlignment="0" applyProtection="0"/>
    <xf numFmtId="0" fontId="85" fillId="9" borderId="7" applyNumberFormat="0" applyAlignment="0" applyProtection="0"/>
    <xf numFmtId="0" fontId="13" fillId="11" borderId="11" applyNumberFormat="0" applyFont="0" applyAlignment="0" applyProtection="0"/>
    <xf numFmtId="0" fontId="89" fillId="0" borderId="0" applyNumberFormat="0" applyFill="0" applyBorder="0" applyAlignment="0" applyProtection="0"/>
    <xf numFmtId="0" fontId="90" fillId="0" borderId="12" applyNumberFormat="0" applyFill="0" applyAlignment="0" applyProtection="0"/>
    <xf numFmtId="0" fontId="91" fillId="12" borderId="0" applyNumberFormat="0" applyBorder="0" applyAlignment="0" applyProtection="0"/>
    <xf numFmtId="0" fontId="91" fillId="16" borderId="0" applyNumberFormat="0" applyBorder="0" applyAlignment="0" applyProtection="0"/>
    <xf numFmtId="0" fontId="91" fillId="20" borderId="0" applyNumberFormat="0" applyBorder="0" applyAlignment="0" applyProtection="0"/>
    <xf numFmtId="0" fontId="91" fillId="24" borderId="0" applyNumberFormat="0" applyBorder="0" applyAlignment="0" applyProtection="0"/>
    <xf numFmtId="0" fontId="91" fillId="28" borderId="0" applyNumberFormat="0" applyBorder="0" applyAlignment="0" applyProtection="0"/>
    <xf numFmtId="0" fontId="91" fillId="32" borderId="0" applyNumberFormat="0" applyBorder="0" applyAlignment="0" applyProtection="0"/>
    <xf numFmtId="0" fontId="98" fillId="0" borderId="0"/>
    <xf numFmtId="173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20" fillId="0" borderId="0"/>
    <xf numFmtId="0" fontId="5" fillId="2" borderId="1" applyNumberFormat="0" applyProtection="0">
      <alignment horizontal="left" vertical="center" indent="1"/>
    </xf>
    <xf numFmtId="0" fontId="26" fillId="58" borderId="16" applyNumberFormat="0" applyAlignment="0" applyProtection="0"/>
    <xf numFmtId="0" fontId="28" fillId="0" borderId="0" applyNumberFormat="0" applyFill="0" applyBorder="0" applyAlignment="0" applyProtection="0"/>
    <xf numFmtId="0" fontId="23" fillId="45" borderId="16" applyNumberFormat="0" applyAlignment="0" applyProtection="0"/>
    <xf numFmtId="0" fontId="35" fillId="58" borderId="1" applyNumberFormat="0" applyAlignment="0" applyProtection="0"/>
    <xf numFmtId="0" fontId="38" fillId="0" borderId="0" applyNumberFormat="0" applyFill="0" applyBorder="0" applyAlignment="0" applyProtection="0"/>
    <xf numFmtId="0" fontId="12" fillId="0" borderId="0"/>
    <xf numFmtId="4" fontId="8" fillId="0" borderId="15" applyNumberFormat="0" applyProtection="0">
      <alignment horizontal="right" vertical="center"/>
    </xf>
    <xf numFmtId="0" fontId="12" fillId="0" borderId="0"/>
    <xf numFmtId="9" fontId="12" fillId="0" borderId="0" applyFont="0" applyFill="0" applyBorder="0" applyAlignment="0" applyProtection="0"/>
    <xf numFmtId="0" fontId="8" fillId="3" borderId="0"/>
    <xf numFmtId="170" fontId="12" fillId="0" borderId="0"/>
    <xf numFmtId="0" fontId="5" fillId="0" borderId="0"/>
    <xf numFmtId="170" fontId="12" fillId="0" borderId="0"/>
    <xf numFmtId="170" fontId="44" fillId="0" borderId="0" applyNumberFormat="0" applyFill="0" applyBorder="0" applyAlignment="0" applyProtection="0"/>
    <xf numFmtId="170" fontId="44" fillId="0" borderId="0" applyNumberFormat="0" applyFill="0" applyBorder="0" applyAlignment="0" applyProtection="0"/>
    <xf numFmtId="170" fontId="44" fillId="0" borderId="0" applyNumberFormat="0" applyFill="0" applyBorder="0" applyAlignment="0" applyProtection="0"/>
    <xf numFmtId="170" fontId="3" fillId="0" borderId="0"/>
    <xf numFmtId="170" fontId="44" fillId="0" borderId="0" applyNumberFormat="0" applyFill="0" applyBorder="0" applyAlignment="0" applyProtection="0"/>
    <xf numFmtId="170" fontId="42" fillId="0" borderId="0"/>
    <xf numFmtId="170" fontId="47" fillId="63" borderId="24" applyNumberFormat="0" applyProtection="0">
      <alignment vertical="center"/>
    </xf>
    <xf numFmtId="170" fontId="47" fillId="63" borderId="24" applyNumberFormat="0" applyProtection="0">
      <alignment horizontal="left" vertical="center" indent="1"/>
    </xf>
    <xf numFmtId="170" fontId="47" fillId="64" borderId="0" applyNumberFormat="0" applyProtection="0">
      <alignment horizontal="left" vertical="center" indent="1"/>
    </xf>
    <xf numFmtId="170" fontId="48" fillId="64" borderId="24" applyNumberFormat="0" applyProtection="0">
      <alignment horizontal="left" vertical="top" indent="1"/>
    </xf>
    <xf numFmtId="170" fontId="43" fillId="65" borderId="24" applyNumberFormat="0" applyProtection="0">
      <alignment horizontal="right" vertical="center"/>
    </xf>
    <xf numFmtId="170" fontId="13" fillId="0" borderId="0"/>
    <xf numFmtId="170" fontId="7" fillId="0" borderId="0"/>
    <xf numFmtId="170" fontId="39" fillId="0" borderId="0"/>
    <xf numFmtId="170" fontId="16" fillId="0" borderId="0" applyNumberFormat="0" applyFill="0" applyBorder="0" applyAlignment="0" applyProtection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170" fontId="48" fillId="64" borderId="24" applyNumberFormat="0" applyProtection="0">
      <alignment horizontal="left" vertical="center" indent="1"/>
    </xf>
    <xf numFmtId="0" fontId="12" fillId="0" borderId="0"/>
    <xf numFmtId="1" fontId="8" fillId="0" borderId="0">
      <alignment vertical="top"/>
    </xf>
    <xf numFmtId="0" fontId="23" fillId="83" borderId="16" applyNumberFormat="0" applyAlignment="0" applyProtection="0"/>
    <xf numFmtId="0" fontId="27" fillId="97" borderId="17" applyNumberFormat="0" applyAlignment="0" applyProtection="0"/>
    <xf numFmtId="0" fontId="34" fillId="63" borderId="0" applyNumberFormat="0" applyBorder="0" applyAlignment="0" applyProtection="0"/>
    <xf numFmtId="0" fontId="29" fillId="81" borderId="0" applyNumberFormat="0" applyBorder="0" applyAlignment="0" applyProtection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0" fontId="39" fillId="0" borderId="0"/>
    <xf numFmtId="0" fontId="16" fillId="0" borderId="0" applyNumberFormat="0" applyFill="0" applyBorder="0" applyAlignment="0" applyProtection="0"/>
    <xf numFmtId="0" fontId="5" fillId="0" borderId="0"/>
    <xf numFmtId="0" fontId="1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" fontId="8" fillId="0" borderId="0">
      <alignment vertical="top"/>
    </xf>
    <xf numFmtId="0" fontId="10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" fillId="0" borderId="0"/>
    <xf numFmtId="1" fontId="8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134" fillId="0" borderId="0"/>
    <xf numFmtId="1" fontId="134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6" fillId="0" borderId="0" applyNumberFormat="0" applyFill="0" applyBorder="0" applyAlignment="0" applyProtection="0"/>
    <xf numFmtId="1" fontId="8" fillId="0" borderId="0">
      <alignment vertical="top"/>
    </xf>
    <xf numFmtId="1" fontId="8" fillId="0" borderId="0">
      <alignment vertical="top"/>
    </xf>
    <xf numFmtId="1" fontId="8" fillId="0" borderId="0">
      <alignment vertical="top"/>
    </xf>
    <xf numFmtId="0" fontId="16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36" fillId="0" borderId="0"/>
    <xf numFmtId="1" fontId="135" fillId="0" borderId="0"/>
    <xf numFmtId="0" fontId="137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" fillId="0" borderId="0"/>
    <xf numFmtId="0" fontId="7" fillId="0" borderId="0"/>
    <xf numFmtId="0" fontId="16" fillId="0" borderId="0" applyNumberForma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" fillId="0" borderId="0"/>
    <xf numFmtId="0" fontId="7" fillId="0" borderId="0"/>
    <xf numFmtId="0" fontId="138" fillId="0" borderId="0"/>
    <xf numFmtId="177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43" borderId="0" applyNumberFormat="0" applyBorder="0" applyAlignment="0" applyProtection="0"/>
    <xf numFmtId="0" fontId="39" fillId="44" borderId="0" applyNumberFormat="0" applyBorder="0" applyAlignment="0" applyProtection="0"/>
    <xf numFmtId="0" fontId="39" fillId="45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43" borderId="0" applyNumberFormat="0" applyBorder="0" applyAlignment="0" applyProtection="0"/>
    <xf numFmtId="0" fontId="39" fillId="44" borderId="0" applyNumberFormat="0" applyBorder="0" applyAlignment="0" applyProtection="0"/>
    <xf numFmtId="0" fontId="39" fillId="45" borderId="0" applyNumberFormat="0" applyBorder="0" applyAlignment="0" applyProtection="0"/>
    <xf numFmtId="0" fontId="116" fillId="40" borderId="0" applyNumberFormat="0" applyBorder="0" applyAlignment="0" applyProtection="0">
      <alignment vertical="center"/>
    </xf>
    <xf numFmtId="0" fontId="116" fillId="41" borderId="0" applyNumberFormat="0" applyBorder="0" applyAlignment="0" applyProtection="0">
      <alignment vertical="center"/>
    </xf>
    <xf numFmtId="0" fontId="116" fillId="42" borderId="0" applyNumberFormat="0" applyBorder="0" applyAlignment="0" applyProtection="0">
      <alignment vertical="center"/>
    </xf>
    <xf numFmtId="0" fontId="116" fillId="43" borderId="0" applyNumberFormat="0" applyBorder="0" applyAlignment="0" applyProtection="0">
      <alignment vertical="center"/>
    </xf>
    <xf numFmtId="0" fontId="116" fillId="44" borderId="0" applyNumberFormat="0" applyBorder="0" applyAlignment="0" applyProtection="0">
      <alignment vertical="center"/>
    </xf>
    <xf numFmtId="0" fontId="116" fillId="45" borderId="0" applyNumberFormat="0" applyBorder="0" applyAlignment="0" applyProtection="0">
      <alignment vertical="center"/>
    </xf>
    <xf numFmtId="0" fontId="149" fillId="40" borderId="0" applyNumberFormat="0" applyBorder="0" applyAlignment="0" applyProtection="0">
      <alignment vertical="center"/>
    </xf>
    <xf numFmtId="0" fontId="149" fillId="41" borderId="0" applyNumberFormat="0" applyBorder="0" applyAlignment="0" applyProtection="0">
      <alignment vertical="center"/>
    </xf>
    <xf numFmtId="0" fontId="149" fillId="42" borderId="0" applyNumberFormat="0" applyBorder="0" applyAlignment="0" applyProtection="0">
      <alignment vertical="center"/>
    </xf>
    <xf numFmtId="0" fontId="149" fillId="43" borderId="0" applyNumberFormat="0" applyBorder="0" applyAlignment="0" applyProtection="0">
      <alignment vertical="center"/>
    </xf>
    <xf numFmtId="0" fontId="149" fillId="44" borderId="0" applyNumberFormat="0" applyBorder="0" applyAlignment="0" applyProtection="0">
      <alignment vertical="center"/>
    </xf>
    <xf numFmtId="0" fontId="149" fillId="45" borderId="0" applyNumberFormat="0" applyBorder="0" applyAlignment="0" applyProtection="0">
      <alignment vertical="center"/>
    </xf>
    <xf numFmtId="0" fontId="39" fillId="46" borderId="0" applyNumberFormat="0" applyBorder="0" applyAlignment="0" applyProtection="0"/>
    <xf numFmtId="0" fontId="39" fillId="47" borderId="0" applyNumberFormat="0" applyBorder="0" applyAlignment="0" applyProtection="0"/>
    <xf numFmtId="0" fontId="39" fillId="48" borderId="0" applyNumberFormat="0" applyBorder="0" applyAlignment="0" applyProtection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9" borderId="0" applyNumberFormat="0" applyBorder="0" applyAlignment="0" applyProtection="0"/>
    <xf numFmtId="0" fontId="39" fillId="46" borderId="0" applyNumberFormat="0" applyBorder="0" applyAlignment="0" applyProtection="0"/>
    <xf numFmtId="0" fontId="39" fillId="47" borderId="0" applyNumberFormat="0" applyBorder="0" applyAlignment="0" applyProtection="0"/>
    <xf numFmtId="0" fontId="39" fillId="48" borderId="0" applyNumberFormat="0" applyBorder="0" applyAlignment="0" applyProtection="0"/>
    <xf numFmtId="0" fontId="39" fillId="43" borderId="0" applyNumberFormat="0" applyBorder="0" applyAlignment="0" applyProtection="0"/>
    <xf numFmtId="0" fontId="39" fillId="46" borderId="0" applyNumberFormat="0" applyBorder="0" applyAlignment="0" applyProtection="0"/>
    <xf numFmtId="0" fontId="39" fillId="49" borderId="0" applyNumberFormat="0" applyBorder="0" applyAlignment="0" applyProtection="0"/>
    <xf numFmtId="0" fontId="116" fillId="46" borderId="0" applyNumberFormat="0" applyBorder="0" applyAlignment="0" applyProtection="0">
      <alignment vertical="center"/>
    </xf>
    <xf numFmtId="0" fontId="116" fillId="47" borderId="0" applyNumberFormat="0" applyBorder="0" applyAlignment="0" applyProtection="0">
      <alignment vertical="center"/>
    </xf>
    <xf numFmtId="0" fontId="116" fillId="48" borderId="0" applyNumberFormat="0" applyBorder="0" applyAlignment="0" applyProtection="0">
      <alignment vertical="center"/>
    </xf>
    <xf numFmtId="0" fontId="116" fillId="43" borderId="0" applyNumberFormat="0" applyBorder="0" applyAlignment="0" applyProtection="0">
      <alignment vertical="center"/>
    </xf>
    <xf numFmtId="0" fontId="116" fillId="46" borderId="0" applyNumberFormat="0" applyBorder="0" applyAlignment="0" applyProtection="0">
      <alignment vertical="center"/>
    </xf>
    <xf numFmtId="0" fontId="116" fillId="49" borderId="0" applyNumberFormat="0" applyBorder="0" applyAlignment="0" applyProtection="0">
      <alignment vertical="center"/>
    </xf>
    <xf numFmtId="0" fontId="149" fillId="46" borderId="0" applyNumberFormat="0" applyBorder="0" applyAlignment="0" applyProtection="0">
      <alignment vertical="center"/>
    </xf>
    <xf numFmtId="0" fontId="149" fillId="47" borderId="0" applyNumberFormat="0" applyBorder="0" applyAlignment="0" applyProtection="0">
      <alignment vertical="center"/>
    </xf>
    <xf numFmtId="0" fontId="149" fillId="48" borderId="0" applyNumberFormat="0" applyBorder="0" applyAlignment="0" applyProtection="0">
      <alignment vertical="center"/>
    </xf>
    <xf numFmtId="0" fontId="149" fillId="43" borderId="0" applyNumberFormat="0" applyBorder="0" applyAlignment="0" applyProtection="0">
      <alignment vertical="center"/>
    </xf>
    <xf numFmtId="0" fontId="149" fillId="46" borderId="0" applyNumberFormat="0" applyBorder="0" applyAlignment="0" applyProtection="0">
      <alignment vertical="center"/>
    </xf>
    <xf numFmtId="0" fontId="149" fillId="49" borderId="0" applyNumberFormat="0" applyBorder="0" applyAlignment="0" applyProtection="0">
      <alignment vertical="center"/>
    </xf>
    <xf numFmtId="0" fontId="52" fillId="50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2" fillId="51" borderId="0" applyNumberFormat="0" applyBorder="0" applyAlignment="0" applyProtection="0"/>
    <xf numFmtId="0" fontId="52" fillId="52" borderId="0" applyNumberFormat="0" applyBorder="0" applyAlignment="0" applyProtection="0"/>
    <xf numFmtId="0" fontId="52" fillId="53" borderId="0" applyNumberFormat="0" applyBorder="0" applyAlignment="0" applyProtection="0"/>
    <xf numFmtId="0" fontId="52" fillId="50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2" fillId="51" borderId="0" applyNumberFormat="0" applyBorder="0" applyAlignment="0" applyProtection="0"/>
    <xf numFmtId="0" fontId="52" fillId="52" borderId="0" applyNumberFormat="0" applyBorder="0" applyAlignment="0" applyProtection="0"/>
    <xf numFmtId="0" fontId="52" fillId="53" borderId="0" applyNumberFormat="0" applyBorder="0" applyAlignment="0" applyProtection="0"/>
    <xf numFmtId="0" fontId="117" fillId="50" borderId="0" applyNumberFormat="0" applyBorder="0" applyAlignment="0" applyProtection="0">
      <alignment vertical="center"/>
    </xf>
    <xf numFmtId="0" fontId="117" fillId="47" borderId="0" applyNumberFormat="0" applyBorder="0" applyAlignment="0" applyProtection="0">
      <alignment vertical="center"/>
    </xf>
    <xf numFmtId="0" fontId="117" fillId="48" borderId="0" applyNumberFormat="0" applyBorder="0" applyAlignment="0" applyProtection="0">
      <alignment vertical="center"/>
    </xf>
    <xf numFmtId="0" fontId="117" fillId="51" borderId="0" applyNumberFormat="0" applyBorder="0" applyAlignment="0" applyProtection="0">
      <alignment vertical="center"/>
    </xf>
    <xf numFmtId="0" fontId="117" fillId="52" borderId="0" applyNumberFormat="0" applyBorder="0" applyAlignment="0" applyProtection="0">
      <alignment vertical="center"/>
    </xf>
    <xf numFmtId="0" fontId="117" fillId="53" borderId="0" applyNumberFormat="0" applyBorder="0" applyAlignment="0" applyProtection="0">
      <alignment vertical="center"/>
    </xf>
    <xf numFmtId="0" fontId="150" fillId="50" borderId="0" applyNumberFormat="0" applyBorder="0" applyAlignment="0" applyProtection="0">
      <alignment vertical="center"/>
    </xf>
    <xf numFmtId="0" fontId="150" fillId="47" borderId="0" applyNumberFormat="0" applyBorder="0" applyAlignment="0" applyProtection="0">
      <alignment vertical="center"/>
    </xf>
    <xf numFmtId="0" fontId="150" fillId="48" borderId="0" applyNumberFormat="0" applyBorder="0" applyAlignment="0" applyProtection="0">
      <alignment vertical="center"/>
    </xf>
    <xf numFmtId="0" fontId="150" fillId="51" borderId="0" applyNumberFormat="0" applyBorder="0" applyAlignment="0" applyProtection="0">
      <alignment vertical="center"/>
    </xf>
    <xf numFmtId="0" fontId="150" fillId="52" borderId="0" applyNumberFormat="0" applyBorder="0" applyAlignment="0" applyProtection="0">
      <alignment vertical="center"/>
    </xf>
    <xf numFmtId="0" fontId="150" fillId="53" borderId="0" applyNumberFormat="0" applyBorder="0" applyAlignment="0" applyProtection="0">
      <alignment vertical="center"/>
    </xf>
    <xf numFmtId="0" fontId="52" fillId="54" borderId="0" applyNumberFormat="0" applyBorder="0" applyAlignment="0" applyProtection="0"/>
    <xf numFmtId="0" fontId="39" fillId="103" borderId="0" applyNumberFormat="0" applyBorder="0" applyAlignment="0" applyProtection="0"/>
    <xf numFmtId="0" fontId="39" fillId="104" borderId="0" applyNumberFormat="0" applyBorder="0" applyAlignment="0" applyProtection="0"/>
    <xf numFmtId="0" fontId="52" fillId="105" borderId="0" applyNumberFormat="0" applyBorder="0" applyAlignment="0" applyProtection="0"/>
    <xf numFmtId="0" fontId="139" fillId="106" borderId="0" applyNumberFormat="0" applyBorder="0" applyAlignment="0" applyProtection="0"/>
    <xf numFmtId="0" fontId="52" fillId="55" borderId="0" applyNumberFormat="0" applyBorder="0" applyAlignment="0" applyProtection="0"/>
    <xf numFmtId="0" fontId="39" fillId="107" borderId="0" applyNumberFormat="0" applyBorder="0" applyAlignment="0" applyProtection="0"/>
    <xf numFmtId="0" fontId="39" fillId="108" borderId="0" applyNumberFormat="0" applyBorder="0" applyAlignment="0" applyProtection="0"/>
    <xf numFmtId="0" fontId="52" fillId="109" borderId="0" applyNumberFormat="0" applyBorder="0" applyAlignment="0" applyProtection="0"/>
    <xf numFmtId="0" fontId="139" fillId="110" borderId="0" applyNumberFormat="0" applyBorder="0" applyAlignment="0" applyProtection="0"/>
    <xf numFmtId="0" fontId="52" fillId="56" borderId="0" applyNumberFormat="0" applyBorder="0" applyAlignment="0" applyProtection="0"/>
    <xf numFmtId="0" fontId="39" fillId="111" borderId="0" applyNumberFormat="0" applyBorder="0" applyAlignment="0" applyProtection="0"/>
    <xf numFmtId="0" fontId="39" fillId="112" borderId="0" applyNumberFormat="0" applyBorder="0" applyAlignment="0" applyProtection="0"/>
    <xf numFmtId="0" fontId="52" fillId="113" borderId="0" applyNumberFormat="0" applyBorder="0" applyAlignment="0" applyProtection="0"/>
    <xf numFmtId="0" fontId="139" fillId="114" borderId="0" applyNumberFormat="0" applyBorder="0" applyAlignment="0" applyProtection="0"/>
    <xf numFmtId="0" fontId="52" fillId="51" borderId="0" applyNumberFormat="0" applyBorder="0" applyAlignment="0" applyProtection="0"/>
    <xf numFmtId="0" fontId="39" fillId="107" borderId="0" applyNumberFormat="0" applyBorder="0" applyAlignment="0" applyProtection="0"/>
    <xf numFmtId="0" fontId="39" fillId="114" borderId="0" applyNumberFormat="0" applyBorder="0" applyAlignment="0" applyProtection="0"/>
    <xf numFmtId="0" fontId="52" fillId="108" borderId="0" applyNumberFormat="0" applyBorder="0" applyAlignment="0" applyProtection="0"/>
    <xf numFmtId="0" fontId="139" fillId="106" borderId="0" applyNumberFormat="0" applyBorder="0" applyAlignment="0" applyProtection="0"/>
    <xf numFmtId="0" fontId="52" fillId="52" borderId="0" applyNumberFormat="0" applyBorder="0" applyAlignment="0" applyProtection="0"/>
    <xf numFmtId="0" fontId="39" fillId="115" borderId="0" applyNumberFormat="0" applyBorder="0" applyAlignment="0" applyProtection="0"/>
    <xf numFmtId="0" fontId="39" fillId="106" borderId="0" applyNumberFormat="0" applyBorder="0" applyAlignment="0" applyProtection="0"/>
    <xf numFmtId="0" fontId="52" fillId="105" borderId="0" applyNumberFormat="0" applyBorder="0" applyAlignment="0" applyProtection="0"/>
    <xf numFmtId="0" fontId="139" fillId="116" borderId="0" applyNumberFormat="0" applyBorder="0" applyAlignment="0" applyProtection="0"/>
    <xf numFmtId="0" fontId="52" fillId="57" borderId="0" applyNumberFormat="0" applyBorder="0" applyAlignment="0" applyProtection="0"/>
    <xf numFmtId="0" fontId="39" fillId="117" borderId="0" applyNumberFormat="0" applyBorder="0" applyAlignment="0" applyProtection="0"/>
    <xf numFmtId="0" fontId="39" fillId="118" borderId="0" applyNumberFormat="0" applyBorder="0" applyAlignment="0" applyProtection="0"/>
    <xf numFmtId="0" fontId="52" fillId="119" borderId="0" applyNumberFormat="0" applyBorder="0" applyAlignment="0" applyProtection="0"/>
    <xf numFmtId="0" fontId="139" fillId="120" borderId="0" applyNumberFormat="0" applyBorder="0" applyAlignment="0" applyProtection="0"/>
    <xf numFmtId="0" fontId="7" fillId="61" borderId="22" applyNumberFormat="0" applyFont="0" applyAlignment="0" applyProtection="0"/>
    <xf numFmtId="0" fontId="55" fillId="41" borderId="0" applyNumberFormat="0" applyBorder="0" applyAlignment="0" applyProtection="0"/>
    <xf numFmtId="0" fontId="104" fillId="58" borderId="16" applyNumberFormat="0" applyAlignment="0" applyProtection="0"/>
    <xf numFmtId="0" fontId="53" fillId="42" borderId="0" applyNumberFormat="0" applyBorder="0" applyAlignment="0" applyProtection="0"/>
    <xf numFmtId="0" fontId="53" fillId="42" borderId="0" applyNumberFormat="0" applyBorder="0" applyAlignment="0" applyProtection="0"/>
    <xf numFmtId="179" fontId="7" fillId="0" borderId="0" applyFill="0" applyBorder="0" applyAlignment="0"/>
    <xf numFmtId="180" fontId="7" fillId="0" borderId="0" applyFill="0" applyBorder="0" applyAlignment="0"/>
    <xf numFmtId="181" fontId="7" fillId="0" borderId="0" applyFill="0" applyBorder="0" applyAlignment="0"/>
    <xf numFmtId="182" fontId="7" fillId="0" borderId="0" applyFill="0" applyBorder="0" applyAlignment="0"/>
    <xf numFmtId="183" fontId="7" fillId="0" borderId="0" applyFill="0" applyBorder="0" applyAlignment="0"/>
    <xf numFmtId="179" fontId="7" fillId="0" borderId="0" applyFill="0" applyBorder="0" applyAlignment="0"/>
    <xf numFmtId="184" fontId="7" fillId="0" borderId="0" applyFill="0" applyBorder="0" applyAlignment="0"/>
    <xf numFmtId="180" fontId="7" fillId="0" borderId="0" applyFill="0" applyBorder="0" applyAlignment="0"/>
    <xf numFmtId="0" fontId="104" fillId="58" borderId="16" applyNumberFormat="0" applyAlignment="0" applyProtection="0"/>
    <xf numFmtId="0" fontId="54" fillId="59" borderId="17" applyNumberFormat="0" applyAlignment="0" applyProtection="0"/>
    <xf numFmtId="0" fontId="113" fillId="0" borderId="21" applyNumberFormat="0" applyFill="0" applyAlignment="0" applyProtection="0"/>
    <xf numFmtId="0" fontId="54" fillId="59" borderId="17" applyNumberFormat="0" applyAlignment="0" applyProtection="0"/>
    <xf numFmtId="179" fontId="7" fillId="0" borderId="0" applyFont="0" applyFill="0" applyBorder="0" applyAlignment="0" applyProtection="0"/>
    <xf numFmtId="172" fontId="18" fillId="0" borderId="0" applyFont="0" applyFill="0" applyBorder="0" applyAlignment="0" applyProtection="0">
      <alignment vertical="center"/>
    </xf>
    <xf numFmtId="166" fontId="74" fillId="0" borderId="0" applyFont="0" applyFill="0" applyBorder="0" applyAlignment="0" applyProtection="0">
      <alignment vertical="center"/>
    </xf>
    <xf numFmtId="0" fontId="7" fillId="0" borderId="0"/>
    <xf numFmtId="180" fontId="7" fillId="0" borderId="0" applyFont="0" applyFill="0" applyBorder="0" applyAlignment="0" applyProtection="0"/>
    <xf numFmtId="0" fontId="100" fillId="0" borderId="0"/>
    <xf numFmtId="0" fontId="55" fillId="41" borderId="0" applyNumberFormat="0" applyBorder="0" applyAlignment="0" applyProtection="0"/>
    <xf numFmtId="14" fontId="40" fillId="0" borderId="0" applyFill="0" applyBorder="0" applyAlignment="0"/>
    <xf numFmtId="18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100" fillId="0" borderId="0"/>
    <xf numFmtId="0" fontId="106" fillId="121" borderId="0" applyNumberFormat="0" applyBorder="0" applyAlignment="0" applyProtection="0"/>
    <xf numFmtId="0" fontId="106" fillId="122" borderId="0" applyNumberFormat="0" applyBorder="0" applyAlignment="0" applyProtection="0"/>
    <xf numFmtId="0" fontId="106" fillId="123" borderId="0" applyNumberFormat="0" applyBorder="0" applyAlignment="0" applyProtection="0"/>
    <xf numFmtId="0" fontId="112" fillId="0" borderId="0" applyNumberFormat="0" applyFill="0" applyBorder="0" applyAlignment="0" applyProtection="0"/>
    <xf numFmtId="0" fontId="52" fillId="54" borderId="0" applyNumberFormat="0" applyBorder="0" applyAlignment="0" applyProtection="0"/>
    <xf numFmtId="0" fontId="52" fillId="55" borderId="0" applyNumberFormat="0" applyBorder="0" applyAlignment="0" applyProtection="0"/>
    <xf numFmtId="0" fontId="52" fillId="56" borderId="0" applyNumberFormat="0" applyBorder="0" applyAlignment="0" applyProtection="0"/>
    <xf numFmtId="0" fontId="52" fillId="51" borderId="0" applyNumberFormat="0" applyBorder="0" applyAlignment="0" applyProtection="0"/>
    <xf numFmtId="0" fontId="52" fillId="52" borderId="0" applyNumberFormat="0" applyBorder="0" applyAlignment="0" applyProtection="0"/>
    <xf numFmtId="0" fontId="52" fillId="57" borderId="0" applyNumberFormat="0" applyBorder="0" applyAlignment="0" applyProtection="0"/>
    <xf numFmtId="179" fontId="7" fillId="0" borderId="0" applyFill="0" applyBorder="0" applyAlignment="0"/>
    <xf numFmtId="180" fontId="7" fillId="0" borderId="0" applyFill="0" applyBorder="0" applyAlignment="0"/>
    <xf numFmtId="179" fontId="7" fillId="0" borderId="0" applyFill="0" applyBorder="0" applyAlignment="0"/>
    <xf numFmtId="184" fontId="7" fillId="0" borderId="0" applyFill="0" applyBorder="0" applyAlignment="0"/>
    <xf numFmtId="180" fontId="7" fillId="0" borderId="0" applyFill="0" applyBorder="0" applyAlignment="0"/>
    <xf numFmtId="0" fontId="105" fillId="45" borderId="16" applyNumberFormat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52" fillId="54" borderId="0" applyNumberFormat="0" applyBorder="0" applyAlignment="0" applyProtection="0"/>
    <xf numFmtId="0" fontId="52" fillId="55" borderId="0" applyNumberFormat="0" applyBorder="0" applyAlignment="0" applyProtection="0"/>
    <xf numFmtId="0" fontId="52" fillId="56" borderId="0" applyNumberFormat="0" applyBorder="0" applyAlignment="0" applyProtection="0"/>
    <xf numFmtId="0" fontId="52" fillId="51" borderId="0" applyNumberFormat="0" applyBorder="0" applyAlignment="0" applyProtection="0"/>
    <xf numFmtId="0" fontId="52" fillId="52" borderId="0" applyNumberFormat="0" applyBorder="0" applyAlignment="0" applyProtection="0"/>
    <xf numFmtId="0" fontId="52" fillId="57" borderId="0" applyNumberFormat="0" applyBorder="0" applyAlignment="0" applyProtection="0"/>
    <xf numFmtId="0" fontId="10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38" fontId="8" fillId="37" borderId="0" applyNumberFormat="0" applyBorder="0" applyAlignment="0" applyProtection="0"/>
    <xf numFmtId="38" fontId="8" fillId="37" borderId="0" applyNumberFormat="0" applyBorder="0" applyAlignment="0" applyProtection="0"/>
    <xf numFmtId="38" fontId="8" fillId="37" borderId="0" applyNumberFormat="0" applyBorder="0" applyAlignment="0" applyProtection="0"/>
    <xf numFmtId="0" fontId="7" fillId="37" borderId="3">
      <alignment horizontal="center"/>
    </xf>
    <xf numFmtId="0" fontId="7" fillId="37" borderId="3">
      <alignment horizontal="center"/>
    </xf>
    <xf numFmtId="0" fontId="7" fillId="37" borderId="3">
      <alignment horizontal="center"/>
    </xf>
    <xf numFmtId="0" fontId="7" fillId="37" borderId="3">
      <alignment horizontal="center"/>
    </xf>
    <xf numFmtId="0" fontId="60" fillId="0" borderId="0"/>
    <xf numFmtId="0" fontId="99" fillId="0" borderId="32" applyNumberFormat="0" applyAlignment="0" applyProtection="0">
      <alignment horizontal="left" vertical="center"/>
    </xf>
    <xf numFmtId="0" fontId="99" fillId="0" borderId="13">
      <alignment horizontal="left" vertical="center"/>
    </xf>
    <xf numFmtId="0" fontId="110" fillId="0" borderId="18" applyNumberFormat="0" applyFill="0" applyAlignment="0" applyProtection="0"/>
    <xf numFmtId="0" fontId="111" fillId="0" borderId="19" applyNumberFormat="0" applyFill="0" applyAlignment="0" applyProtection="0"/>
    <xf numFmtId="0" fontId="112" fillId="0" borderId="20" applyNumberFormat="0" applyFill="0" applyAlignment="0" applyProtection="0"/>
    <xf numFmtId="0" fontId="112" fillId="0" borderId="0" applyNumberFormat="0" applyFill="0" applyBorder="0" applyAlignment="0" applyProtection="0"/>
    <xf numFmtId="0" fontId="55" fillId="41" borderId="0" applyNumberFormat="0" applyBorder="0" applyAlignment="0" applyProtection="0"/>
    <xf numFmtId="0" fontId="105" fillId="45" borderId="16" applyNumberFormat="0" applyAlignment="0" applyProtection="0"/>
    <xf numFmtId="10" fontId="8" fillId="75" borderId="2" applyNumberFormat="0" applyBorder="0" applyAlignment="0" applyProtection="0"/>
    <xf numFmtId="10" fontId="8" fillId="75" borderId="2" applyNumberFormat="0" applyBorder="0" applyAlignment="0" applyProtection="0"/>
    <xf numFmtId="10" fontId="8" fillId="75" borderId="2" applyNumberFormat="0" applyBorder="0" applyAlignment="0" applyProtection="0"/>
    <xf numFmtId="0" fontId="105" fillId="45" borderId="16" applyNumberFormat="0" applyAlignment="0" applyProtection="0"/>
    <xf numFmtId="0" fontId="54" fillId="59" borderId="17" applyNumberFormat="0" applyAlignment="0" applyProtection="0"/>
    <xf numFmtId="0" fontId="113" fillId="0" borderId="21" applyNumberFormat="0" applyFill="0" applyAlignment="0" applyProtection="0"/>
    <xf numFmtId="0" fontId="167" fillId="0" borderId="0" applyNumberFormat="0" applyFill="0" applyBorder="0" applyAlignment="0" applyProtection="0">
      <alignment vertical="top"/>
      <protection locked="0"/>
    </xf>
    <xf numFmtId="179" fontId="7" fillId="0" borderId="0" applyFill="0" applyBorder="0" applyAlignment="0"/>
    <xf numFmtId="180" fontId="7" fillId="0" borderId="0" applyFill="0" applyBorder="0" applyAlignment="0"/>
    <xf numFmtId="179" fontId="7" fillId="0" borderId="0" applyFill="0" applyBorder="0" applyAlignment="0"/>
    <xf numFmtId="184" fontId="7" fillId="0" borderId="0" applyFill="0" applyBorder="0" applyAlignment="0"/>
    <xf numFmtId="180" fontId="7" fillId="0" borderId="0" applyFill="0" applyBorder="0" applyAlignment="0"/>
    <xf numFmtId="0" fontId="113" fillId="0" borderId="21" applyNumberFormat="0" applyFill="0" applyAlignment="0" applyProtection="0"/>
    <xf numFmtId="186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0" fontId="108" fillId="60" borderId="0" applyNumberFormat="0" applyBorder="0" applyAlignment="0" applyProtection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7" fillId="0" borderId="0"/>
    <xf numFmtId="0" fontId="6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0" fillId="0" borderId="0"/>
    <xf numFmtId="0" fontId="18" fillId="0" borderId="0"/>
    <xf numFmtId="0" fontId="18" fillId="0" borderId="0">
      <alignment vertical="center"/>
    </xf>
    <xf numFmtId="0" fontId="74" fillId="0" borderId="0">
      <alignment vertical="center"/>
    </xf>
    <xf numFmtId="0" fontId="7" fillId="0" borderId="0"/>
    <xf numFmtId="0" fontId="73" fillId="0" borderId="0"/>
    <xf numFmtId="0" fontId="98" fillId="0" borderId="0"/>
    <xf numFmtId="0" fontId="61" fillId="0" borderId="0">
      <alignment vertical="top"/>
    </xf>
    <xf numFmtId="0" fontId="40" fillId="0" borderId="0">
      <alignment vertical="top"/>
    </xf>
    <xf numFmtId="0" fontId="7" fillId="61" borderId="22" applyNumberFormat="0" applyFont="0" applyAlignment="0" applyProtection="0"/>
    <xf numFmtId="0" fontId="7" fillId="61" borderId="22" applyNumberFormat="0" applyFont="0" applyAlignment="0" applyProtection="0"/>
    <xf numFmtId="0" fontId="7" fillId="61" borderId="22" applyNumberFormat="0" applyFont="0" applyAlignment="0" applyProtection="0"/>
    <xf numFmtId="0" fontId="7" fillId="61" borderId="22" applyNumberFormat="0" applyFont="0" applyAlignment="0" applyProtection="0"/>
    <xf numFmtId="0" fontId="7" fillId="61" borderId="22" applyNumberFormat="0" applyFont="0" applyAlignment="0" applyProtection="0"/>
    <xf numFmtId="0" fontId="39" fillId="61" borderId="22" applyNumberFormat="0" applyFont="0" applyAlignment="0" applyProtection="0"/>
    <xf numFmtId="0" fontId="39" fillId="61" borderId="22" applyNumberFormat="0" applyFont="0" applyAlignment="0" applyProtection="0"/>
    <xf numFmtId="0" fontId="39" fillId="61" borderId="22" applyNumberFormat="0" applyFont="0" applyAlignment="0" applyProtection="0"/>
    <xf numFmtId="0" fontId="7" fillId="61" borderId="22" applyNumberFormat="0" applyFont="0" applyAlignment="0" applyProtection="0"/>
    <xf numFmtId="0" fontId="7" fillId="61" borderId="22" applyNumberFormat="0" applyFont="0" applyAlignment="0" applyProtection="0"/>
    <xf numFmtId="0" fontId="7" fillId="61" borderId="22" applyNumberFormat="0" applyFont="0" applyAlignment="0" applyProtection="0"/>
    <xf numFmtId="0" fontId="103" fillId="58" borderId="1" applyNumberFormat="0" applyAlignment="0" applyProtection="0"/>
    <xf numFmtId="183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4" fillId="0" borderId="0" applyFont="0" applyFill="0" applyBorder="0" applyAlignment="0" applyProtection="0">
      <alignment vertical="center"/>
    </xf>
    <xf numFmtId="179" fontId="7" fillId="0" borderId="0" applyFill="0" applyBorder="0" applyAlignment="0"/>
    <xf numFmtId="180" fontId="7" fillId="0" borderId="0" applyFill="0" applyBorder="0" applyAlignment="0"/>
    <xf numFmtId="179" fontId="7" fillId="0" borderId="0" applyFill="0" applyBorder="0" applyAlignment="0"/>
    <xf numFmtId="184" fontId="7" fillId="0" borderId="0" applyFill="0" applyBorder="0" applyAlignment="0"/>
    <xf numFmtId="180" fontId="7" fillId="0" borderId="0" applyFill="0" applyBorder="0" applyAlignment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8" applyNumberFormat="0" applyFill="0" applyAlignment="0" applyProtection="0"/>
    <xf numFmtId="0" fontId="111" fillId="0" borderId="19" applyNumberFormat="0" applyFill="0" applyAlignment="0" applyProtection="0"/>
    <xf numFmtId="0" fontId="112" fillId="0" borderId="20" applyNumberFormat="0" applyFill="0" applyAlignment="0" applyProtection="0"/>
    <xf numFmtId="0" fontId="112" fillId="0" borderId="0" applyNumberFormat="0" applyFill="0" applyBorder="0" applyAlignment="0" applyProtection="0"/>
    <xf numFmtId="0" fontId="103" fillId="58" borderId="1" applyNumberFormat="0" applyAlignment="0" applyProtection="0"/>
    <xf numFmtId="4" fontId="8" fillId="60" borderId="15" applyNumberFormat="0" applyProtection="0">
      <alignment vertical="center"/>
    </xf>
    <xf numFmtId="4" fontId="8" fillId="60" borderId="15" applyNumberFormat="0" applyProtection="0">
      <alignment vertical="center"/>
    </xf>
    <xf numFmtId="4" fontId="8" fillId="60" borderId="15" applyNumberFormat="0" applyProtection="0">
      <alignment vertical="center"/>
    </xf>
    <xf numFmtId="4" fontId="118" fillId="38" borderId="15" applyNumberFormat="0" applyProtection="0">
      <alignment vertical="center"/>
    </xf>
    <xf numFmtId="0" fontId="56" fillId="60" borderId="24" applyNumberFormat="0" applyProtection="0">
      <alignment horizontal="left" vertical="top" indent="1"/>
    </xf>
    <xf numFmtId="4" fontId="69" fillId="74" borderId="0" applyNumberFormat="0" applyProtection="0">
      <alignment horizontal="left" vertical="center" indent="1"/>
    </xf>
    <xf numFmtId="4" fontId="8" fillId="41" borderId="15" applyNumberFormat="0" applyProtection="0">
      <alignment horizontal="right" vertical="center"/>
    </xf>
    <xf numFmtId="4" fontId="8" fillId="41" borderId="15" applyNumberFormat="0" applyProtection="0">
      <alignment horizontal="right" vertical="center"/>
    </xf>
    <xf numFmtId="4" fontId="8" fillId="41" borderId="15" applyNumberFormat="0" applyProtection="0">
      <alignment horizontal="right" vertical="center"/>
    </xf>
    <xf numFmtId="4" fontId="8" fillId="124" borderId="15" applyNumberFormat="0" applyProtection="0">
      <alignment horizontal="right" vertical="center"/>
    </xf>
    <xf numFmtId="4" fontId="8" fillId="124" borderId="15" applyNumberFormat="0" applyProtection="0">
      <alignment horizontal="right" vertical="center"/>
    </xf>
    <xf numFmtId="4" fontId="8" fillId="124" borderId="15" applyNumberFormat="0" applyProtection="0">
      <alignment horizontal="right" vertical="center"/>
    </xf>
    <xf numFmtId="4" fontId="8" fillId="55" borderId="33" applyNumberFormat="0" applyProtection="0">
      <alignment horizontal="right" vertical="center"/>
    </xf>
    <xf numFmtId="4" fontId="8" fillId="55" borderId="33" applyNumberFormat="0" applyProtection="0">
      <alignment horizontal="right" vertical="center"/>
    </xf>
    <xf numFmtId="4" fontId="8" fillId="55" borderId="33" applyNumberFormat="0" applyProtection="0">
      <alignment horizontal="right" vertical="center"/>
    </xf>
    <xf numFmtId="4" fontId="8" fillId="49" borderId="15" applyNumberFormat="0" applyProtection="0">
      <alignment horizontal="right" vertical="center"/>
    </xf>
    <xf numFmtId="4" fontId="8" fillId="49" borderId="15" applyNumberFormat="0" applyProtection="0">
      <alignment horizontal="right" vertical="center"/>
    </xf>
    <xf numFmtId="4" fontId="8" fillId="49" borderId="15" applyNumberFormat="0" applyProtection="0">
      <alignment horizontal="right" vertical="center"/>
    </xf>
    <xf numFmtId="4" fontId="8" fillId="53" borderId="15" applyNumberFormat="0" applyProtection="0">
      <alignment horizontal="right" vertical="center"/>
    </xf>
    <xf numFmtId="4" fontId="8" fillId="53" borderId="15" applyNumberFormat="0" applyProtection="0">
      <alignment horizontal="right" vertical="center"/>
    </xf>
    <xf numFmtId="4" fontId="8" fillId="53" borderId="15" applyNumberFormat="0" applyProtection="0">
      <alignment horizontal="right" vertical="center"/>
    </xf>
    <xf numFmtId="4" fontId="8" fillId="57" borderId="15" applyNumberFormat="0" applyProtection="0">
      <alignment horizontal="right" vertical="center"/>
    </xf>
    <xf numFmtId="4" fontId="8" fillId="57" borderId="15" applyNumberFormat="0" applyProtection="0">
      <alignment horizontal="right" vertical="center"/>
    </xf>
    <xf numFmtId="4" fontId="8" fillId="57" borderId="15" applyNumberFormat="0" applyProtection="0">
      <alignment horizontal="right" vertical="center"/>
    </xf>
    <xf numFmtId="4" fontId="8" fillId="56" borderId="15" applyNumberFormat="0" applyProtection="0">
      <alignment horizontal="right" vertical="center"/>
    </xf>
    <xf numFmtId="4" fontId="8" fillId="56" borderId="15" applyNumberFormat="0" applyProtection="0">
      <alignment horizontal="right" vertical="center"/>
    </xf>
    <xf numFmtId="4" fontId="8" fillId="56" borderId="15" applyNumberFormat="0" applyProtection="0">
      <alignment horizontal="right" vertical="center"/>
    </xf>
    <xf numFmtId="4" fontId="8" fillId="70" borderId="15" applyNumberFormat="0" applyProtection="0">
      <alignment horizontal="right" vertical="center"/>
    </xf>
    <xf numFmtId="4" fontId="8" fillId="70" borderId="15" applyNumberFormat="0" applyProtection="0">
      <alignment horizontal="right" vertical="center"/>
    </xf>
    <xf numFmtId="4" fontId="8" fillId="70" borderId="15" applyNumberFormat="0" applyProtection="0">
      <alignment horizontal="right" vertical="center"/>
    </xf>
    <xf numFmtId="4" fontId="8" fillId="48" borderId="15" applyNumberFormat="0" applyProtection="0">
      <alignment horizontal="right" vertical="center"/>
    </xf>
    <xf numFmtId="4" fontId="8" fillId="48" borderId="15" applyNumberFormat="0" applyProtection="0">
      <alignment horizontal="right" vertical="center"/>
    </xf>
    <xf numFmtId="4" fontId="8" fillId="48" borderId="15" applyNumberFormat="0" applyProtection="0">
      <alignment horizontal="right" vertical="center"/>
    </xf>
    <xf numFmtId="4" fontId="69" fillId="125" borderId="34" applyNumberFormat="0" applyProtection="0">
      <alignment horizontal="left" vertical="center" indent="1"/>
    </xf>
    <xf numFmtId="4" fontId="69" fillId="78" borderId="0" applyNumberFormat="0" applyProtection="0">
      <alignment horizontal="left" vertical="center" indent="1"/>
    </xf>
    <xf numFmtId="4" fontId="7" fillId="68" borderId="33" applyNumberFormat="0" applyProtection="0">
      <alignment horizontal="left" vertical="center" indent="1"/>
    </xf>
    <xf numFmtId="4" fontId="40" fillId="99" borderId="24" applyNumberFormat="0" applyProtection="0">
      <alignment horizontal="right" vertical="center"/>
    </xf>
    <xf numFmtId="4" fontId="51" fillId="61" borderId="0" applyNumberFormat="0" applyProtection="0">
      <alignment horizontal="left" vertical="center" indent="1"/>
    </xf>
    <xf numFmtId="4" fontId="51" fillId="61" borderId="0" applyNumberFormat="0" applyProtection="0">
      <alignment horizontal="left" vertical="center" indent="1"/>
    </xf>
    <xf numFmtId="0" fontId="7" fillId="73" borderId="24" applyNumberFormat="0" applyProtection="0">
      <alignment horizontal="left" vertical="center" indent="1"/>
    </xf>
    <xf numFmtId="0" fontId="7" fillId="73" borderId="24" applyNumberFormat="0" applyProtection="0">
      <alignment horizontal="left" vertical="center" indent="1"/>
    </xf>
    <xf numFmtId="0" fontId="7" fillId="73" borderId="24" applyNumberFormat="0" applyProtection="0">
      <alignment horizontal="left" vertical="center" indent="1"/>
    </xf>
    <xf numFmtId="0" fontId="7" fillId="73" borderId="24" applyNumberFormat="0" applyProtection="0">
      <alignment horizontal="left" vertical="center" indent="1"/>
    </xf>
    <xf numFmtId="0" fontId="8" fillId="68" borderId="24" applyNumberFormat="0" applyProtection="0">
      <alignment horizontal="left" vertical="top" indent="1"/>
    </xf>
    <xf numFmtId="0" fontId="7" fillId="74" borderId="24" applyNumberFormat="0" applyProtection="0">
      <alignment horizontal="left" vertical="center" indent="1"/>
    </xf>
    <xf numFmtId="0" fontId="7" fillId="74" borderId="24" applyNumberFormat="0" applyProtection="0">
      <alignment horizontal="left" vertical="center" indent="1"/>
    </xf>
    <xf numFmtId="0" fontId="8" fillId="99" borderId="24" applyNumberFormat="0" applyProtection="0">
      <alignment horizontal="left" vertical="top" indent="1"/>
    </xf>
    <xf numFmtId="0" fontId="7" fillId="66" borderId="24" applyNumberFormat="0" applyProtection="0">
      <alignment horizontal="left" vertical="center" indent="1"/>
    </xf>
    <xf numFmtId="0" fontId="7" fillId="66" borderId="24" applyNumberFormat="0" applyProtection="0">
      <alignment horizontal="left" vertical="center" indent="1"/>
    </xf>
    <xf numFmtId="0" fontId="7" fillId="66" borderId="24" applyNumberFormat="0" applyProtection="0">
      <alignment horizontal="left" vertical="center" indent="1"/>
    </xf>
    <xf numFmtId="0" fontId="7" fillId="66" borderId="24" applyNumberFormat="0" applyProtection="0">
      <alignment horizontal="left" vertical="center" indent="1"/>
    </xf>
    <xf numFmtId="0" fontId="8" fillId="46" borderId="24" applyNumberFormat="0" applyProtection="0">
      <alignment horizontal="left" vertical="top" indent="1"/>
    </xf>
    <xf numFmtId="0" fontId="7" fillId="39" borderId="24" applyNumberFormat="0" applyProtection="0">
      <alignment horizontal="left" vertical="center" indent="1"/>
    </xf>
    <xf numFmtId="0" fontId="7" fillId="39" borderId="24" applyNumberFormat="0" applyProtection="0">
      <alignment horizontal="left" vertical="center" indent="1"/>
    </xf>
    <xf numFmtId="0" fontId="7" fillId="39" borderId="24" applyNumberFormat="0" applyProtection="0">
      <alignment horizontal="left" vertical="center" indent="1"/>
    </xf>
    <xf numFmtId="0" fontId="7" fillId="39" borderId="24" applyNumberFormat="0" applyProtection="0">
      <alignment horizontal="left" vertical="center" indent="1"/>
    </xf>
    <xf numFmtId="0" fontId="8" fillId="78" borderId="24" applyNumberFormat="0" applyProtection="0">
      <alignment horizontal="left" vertical="top" indent="1"/>
    </xf>
    <xf numFmtId="0" fontId="8" fillId="126" borderId="35" applyNumberFormat="0">
      <protection locked="0"/>
    </xf>
    <xf numFmtId="0" fontId="21" fillId="68" borderId="36" applyBorder="0"/>
    <xf numFmtId="4" fontId="57" fillId="61" borderId="24" applyNumberFormat="0" applyProtection="0">
      <alignment vertical="center"/>
    </xf>
    <xf numFmtId="4" fontId="118" fillId="75" borderId="2" applyNumberFormat="0" applyProtection="0">
      <alignment vertical="center"/>
    </xf>
    <xf numFmtId="4" fontId="57" fillId="58" borderId="24" applyNumberFormat="0" applyProtection="0">
      <alignment horizontal="left" vertical="center" indent="1"/>
    </xf>
    <xf numFmtId="0" fontId="57" fillId="61" borderId="24" applyNumberFormat="0" applyProtection="0">
      <alignment horizontal="left" vertical="top" indent="1"/>
    </xf>
    <xf numFmtId="4" fontId="40" fillId="78" borderId="24" applyNumberFormat="0" applyProtection="0">
      <alignment horizontal="right" vertical="center"/>
    </xf>
    <xf numFmtId="4" fontId="118" fillId="36" borderId="15" applyNumberFormat="0" applyProtection="0">
      <alignment horizontal="right" vertical="center"/>
    </xf>
    <xf numFmtId="0" fontId="40" fillId="74" borderId="24" applyNumberFormat="0" applyProtection="0">
      <alignment horizontal="left" vertical="top" indent="1"/>
    </xf>
    <xf numFmtId="4" fontId="115" fillId="127" borderId="0" applyNumberFormat="0" applyProtection="0">
      <alignment horizontal="left" vertical="center" indent="1"/>
    </xf>
    <xf numFmtId="0" fontId="8" fillId="128" borderId="2"/>
    <xf numFmtId="0" fontId="8" fillId="128" borderId="2"/>
    <xf numFmtId="0" fontId="8" fillId="128" borderId="2"/>
    <xf numFmtId="0" fontId="140" fillId="129" borderId="0"/>
    <xf numFmtId="49" fontId="141" fillId="129" borderId="0"/>
    <xf numFmtId="49" fontId="142" fillId="130" borderId="37"/>
    <xf numFmtId="49" fontId="142" fillId="130" borderId="0"/>
    <xf numFmtId="0" fontId="140" fillId="36" borderId="37">
      <protection locked="0"/>
    </xf>
    <xf numFmtId="0" fontId="140" fillId="130" borderId="0"/>
    <xf numFmtId="0" fontId="49" fillId="102" borderId="0"/>
    <xf numFmtId="0" fontId="71" fillId="0" borderId="0" applyNumberFormat="0" applyFill="0" applyBorder="0" applyAlignment="0" applyProtection="0"/>
    <xf numFmtId="0" fontId="7" fillId="0" borderId="0"/>
    <xf numFmtId="0" fontId="13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" fontId="151" fillId="0" borderId="0"/>
    <xf numFmtId="0" fontId="7" fillId="0" borderId="0"/>
    <xf numFmtId="0" fontId="40" fillId="0" borderId="0">
      <alignment vertical="top"/>
    </xf>
    <xf numFmtId="0" fontId="40" fillId="0" borderId="0">
      <alignment vertical="top"/>
    </xf>
    <xf numFmtId="0" fontId="40" fillId="0" borderId="0">
      <alignment vertical="top"/>
    </xf>
    <xf numFmtId="0" fontId="166" fillId="0" borderId="0">
      <alignment vertical="top"/>
    </xf>
    <xf numFmtId="0" fontId="138" fillId="0" borderId="0"/>
    <xf numFmtId="0" fontId="7" fillId="0" borderId="2" applyNumberFormat="0" applyFont="0" applyFill="0" applyAlignment="0" applyProtection="0"/>
    <xf numFmtId="0" fontId="49" fillId="0" borderId="30" applyNumberFormat="0" applyFill="0" applyAlignment="0" applyProtection="0"/>
    <xf numFmtId="0" fontId="7" fillId="0" borderId="38" applyNumberFormat="0" applyFont="0" applyFill="0" applyAlignment="0" applyProtection="0"/>
    <xf numFmtId="0" fontId="49" fillId="0" borderId="38" applyNumberFormat="0" applyFill="0" applyAlignment="0" applyProtection="0"/>
    <xf numFmtId="0" fontId="106" fillId="0" borderId="23" applyNumberFormat="0" applyFill="0" applyAlignment="0" applyProtection="0"/>
    <xf numFmtId="49" fontId="40" fillId="0" borderId="0" applyFill="0" applyBorder="0" applyAlignment="0"/>
    <xf numFmtId="190" fontId="40" fillId="0" borderId="0" applyFill="0" applyBorder="0" applyAlignment="0"/>
    <xf numFmtId="191" fontId="7" fillId="0" borderId="0" applyFill="0" applyBorder="0" applyAlignment="0"/>
    <xf numFmtId="0" fontId="114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" fillId="0" borderId="0"/>
    <xf numFmtId="0" fontId="109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8" applyNumberFormat="0" applyFill="0" applyAlignment="0" applyProtection="0"/>
    <xf numFmtId="0" fontId="111" fillId="0" borderId="19" applyNumberFormat="0" applyFill="0" applyAlignment="0" applyProtection="0"/>
    <xf numFmtId="0" fontId="112" fillId="0" borderId="20" applyNumberFormat="0" applyFill="0" applyAlignment="0" applyProtection="0"/>
    <xf numFmtId="0" fontId="106" fillId="0" borderId="23" applyNumberFormat="0" applyFill="0" applyAlignment="0" applyProtection="0"/>
    <xf numFmtId="0" fontId="103" fillId="58" borderId="1" applyNumberFormat="0" applyAlignment="0" applyProtection="0"/>
    <xf numFmtId="0" fontId="114" fillId="0" borderId="0" applyNumberFormat="0" applyFill="0" applyBorder="0" applyAlignment="0" applyProtection="0"/>
    <xf numFmtId="171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145" fillId="0" borderId="0"/>
    <xf numFmtId="0" fontId="144" fillId="0" borderId="0"/>
    <xf numFmtId="0" fontId="152" fillId="60" borderId="0" applyNumberFormat="0" applyBorder="0" applyAlignment="0" applyProtection="0">
      <alignment vertical="center"/>
    </xf>
    <xf numFmtId="0" fontId="7" fillId="61" borderId="22" applyNumberFormat="0" applyFont="0" applyAlignment="0" applyProtection="0">
      <alignment vertical="center"/>
    </xf>
    <xf numFmtId="40" fontId="60" fillId="0" borderId="0" applyFont="0" applyFill="0" applyBorder="0" applyAlignment="0" applyProtection="0"/>
    <xf numFmtId="0" fontId="153" fillId="0" borderId="23" applyNumberFormat="0" applyFill="0" applyAlignment="0" applyProtection="0">
      <alignment vertical="center"/>
    </xf>
    <xf numFmtId="0" fontId="154" fillId="41" borderId="0" applyNumberFormat="0" applyBorder="0" applyAlignment="0" applyProtection="0">
      <alignment vertical="center"/>
    </xf>
    <xf numFmtId="0" fontId="119" fillId="42" borderId="0" applyNumberFormat="0" applyBorder="0" applyAlignment="0" applyProtection="0">
      <alignment vertical="center"/>
    </xf>
    <xf numFmtId="0" fontId="119" fillId="42" borderId="0" applyNumberFormat="0" applyBorder="0" applyAlignment="0" applyProtection="0">
      <alignment vertical="center"/>
    </xf>
    <xf numFmtId="0" fontId="119" fillId="42" borderId="0" applyNumberFormat="0" applyBorder="0" applyAlignment="0" applyProtection="0">
      <alignment vertical="center"/>
    </xf>
    <xf numFmtId="0" fontId="119" fillId="42" borderId="0" applyNumberFormat="0" applyBorder="0" applyAlignment="0" applyProtection="0">
      <alignment vertical="center"/>
    </xf>
    <xf numFmtId="0" fontId="119" fillId="42" borderId="0" applyNumberFormat="0" applyBorder="0" applyAlignment="0" applyProtection="0">
      <alignment vertical="center"/>
    </xf>
    <xf numFmtId="0" fontId="120" fillId="41" borderId="0" applyNumberFormat="0" applyBorder="0" applyAlignment="0" applyProtection="0">
      <alignment vertical="center"/>
    </xf>
    <xf numFmtId="0" fontId="120" fillId="41" borderId="0" applyNumberFormat="0" applyBorder="0" applyAlignment="0" applyProtection="0">
      <alignment vertical="center"/>
    </xf>
    <xf numFmtId="0" fontId="120" fillId="41" borderId="0" applyNumberFormat="0" applyBorder="0" applyAlignment="0" applyProtection="0">
      <alignment vertical="center"/>
    </xf>
    <xf numFmtId="0" fontId="120" fillId="41" borderId="0" applyNumberFormat="0" applyBorder="0" applyAlignment="0" applyProtection="0">
      <alignment vertical="center"/>
    </xf>
    <xf numFmtId="0" fontId="120" fillId="41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/>
    <xf numFmtId="0" fontId="146" fillId="0" borderId="0"/>
    <xf numFmtId="0" fontId="147" fillId="131" borderId="0" applyNumberFormat="0" applyBorder="0" applyAlignment="0" applyProtection="0"/>
    <xf numFmtId="0" fontId="147" fillId="132" borderId="0" applyNumberFormat="0" applyBorder="0" applyAlignment="0" applyProtection="0"/>
    <xf numFmtId="0" fontId="147" fillId="133" borderId="0" applyNumberFormat="0" applyBorder="0" applyAlignment="0" applyProtection="0"/>
    <xf numFmtId="0" fontId="117" fillId="54" borderId="0" applyNumberFormat="0" applyBorder="0" applyAlignment="0" applyProtection="0">
      <alignment vertical="center"/>
    </xf>
    <xf numFmtId="0" fontId="117" fillId="55" borderId="0" applyNumberFormat="0" applyBorder="0" applyAlignment="0" applyProtection="0">
      <alignment vertical="center"/>
    </xf>
    <xf numFmtId="0" fontId="117" fillId="56" borderId="0" applyNumberFormat="0" applyBorder="0" applyAlignment="0" applyProtection="0">
      <alignment vertical="center"/>
    </xf>
    <xf numFmtId="0" fontId="117" fillId="51" borderId="0" applyNumberFormat="0" applyBorder="0" applyAlignment="0" applyProtection="0">
      <alignment vertical="center"/>
    </xf>
    <xf numFmtId="0" fontId="117" fillId="52" borderId="0" applyNumberFormat="0" applyBorder="0" applyAlignment="0" applyProtection="0">
      <alignment vertical="center"/>
    </xf>
    <xf numFmtId="0" fontId="117" fillId="57" borderId="0" applyNumberFormat="0" applyBorder="0" applyAlignment="0" applyProtection="0">
      <alignment vertical="center"/>
    </xf>
    <xf numFmtId="0" fontId="146" fillId="0" borderId="0" applyBorder="0"/>
    <xf numFmtId="0" fontId="121" fillId="0" borderId="0" applyNumberFormat="0" applyFill="0" applyBorder="0" applyAlignment="0" applyProtection="0">
      <alignment vertical="center"/>
    </xf>
    <xf numFmtId="0" fontId="122" fillId="0" borderId="18" applyNumberFormat="0" applyFill="0" applyAlignment="0" applyProtection="0">
      <alignment vertical="center"/>
    </xf>
    <xf numFmtId="0" fontId="123" fillId="0" borderId="19" applyNumberFormat="0" applyFill="0" applyAlignment="0" applyProtection="0">
      <alignment vertical="center"/>
    </xf>
    <xf numFmtId="0" fontId="124" fillId="0" borderId="20" applyNumberFormat="0" applyFill="0" applyAlignment="0" applyProtection="0">
      <alignment vertical="center"/>
    </xf>
    <xf numFmtId="0" fontId="1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/>
    <xf numFmtId="0" fontId="125" fillId="59" borderId="17" applyNumberFormat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6" fillId="0" borderId="18" applyNumberFormat="0" applyFill="0" applyAlignment="0" applyProtection="0">
      <alignment vertical="center"/>
    </xf>
    <xf numFmtId="0" fontId="157" fillId="0" borderId="19" applyNumberFormat="0" applyFill="0" applyAlignment="0" applyProtection="0">
      <alignment vertical="center"/>
    </xf>
    <xf numFmtId="0" fontId="158" fillId="0" borderId="20" applyNumberFormat="0" applyFill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59" fillId="59" borderId="17" applyNumberFormat="0" applyAlignment="0" applyProtection="0">
      <alignment vertical="center"/>
    </xf>
    <xf numFmtId="0" fontId="126" fillId="0" borderId="23" applyNumberFormat="0" applyFill="0" applyAlignment="0" applyProtection="0">
      <alignment vertical="center"/>
    </xf>
    <xf numFmtId="0" fontId="74" fillId="61" borderId="22" applyNumberFormat="0" applyFont="0" applyAlignment="0" applyProtection="0">
      <alignment vertical="center"/>
    </xf>
    <xf numFmtId="0" fontId="148" fillId="0" borderId="0" applyNumberFormat="0" applyFill="0" applyBorder="0" applyAlignment="0" applyProtection="0"/>
    <xf numFmtId="0" fontId="127" fillId="0" borderId="0" applyNumberFormat="0" applyFill="0" applyBorder="0" applyAlignment="0" applyProtection="0">
      <alignment vertical="center"/>
    </xf>
    <xf numFmtId="0" fontId="160" fillId="58" borderId="16" applyNumberFormat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28" fillId="0" borderId="0" applyNumberFormat="0" applyFill="0" applyBorder="0" applyAlignment="0" applyProtection="0">
      <alignment vertical="center"/>
    </xf>
    <xf numFmtId="0" fontId="129" fillId="58" borderId="16" applyNumberFormat="0" applyAlignment="0" applyProtection="0">
      <alignment vertical="center"/>
    </xf>
    <xf numFmtId="0" fontId="150" fillId="54" borderId="0" applyNumberFormat="0" applyBorder="0" applyAlignment="0" applyProtection="0">
      <alignment vertical="center"/>
    </xf>
    <xf numFmtId="0" fontId="150" fillId="55" borderId="0" applyNumberFormat="0" applyBorder="0" applyAlignment="0" applyProtection="0">
      <alignment vertical="center"/>
    </xf>
    <xf numFmtId="0" fontId="150" fillId="56" borderId="0" applyNumberFormat="0" applyBorder="0" applyAlignment="0" applyProtection="0">
      <alignment vertical="center"/>
    </xf>
    <xf numFmtId="0" fontId="150" fillId="51" borderId="0" applyNumberFormat="0" applyBorder="0" applyAlignment="0" applyProtection="0">
      <alignment vertical="center"/>
    </xf>
    <xf numFmtId="0" fontId="150" fillId="52" borderId="0" applyNumberFormat="0" applyBorder="0" applyAlignment="0" applyProtection="0">
      <alignment vertical="center"/>
    </xf>
    <xf numFmtId="0" fontId="150" fillId="57" borderId="0" applyNumberFormat="0" applyBorder="0" applyAlignment="0" applyProtection="0">
      <alignment vertical="center"/>
    </xf>
    <xf numFmtId="0" fontId="163" fillId="45" borderId="16" applyNumberFormat="0" applyAlignment="0" applyProtection="0">
      <alignment vertical="center"/>
    </xf>
    <xf numFmtId="0" fontId="164" fillId="58" borderId="1" applyNumberFormat="0" applyAlignment="0" applyProtection="0">
      <alignment vertical="center"/>
    </xf>
    <xf numFmtId="0" fontId="130" fillId="45" borderId="16" applyNumberFormat="0" applyAlignment="0" applyProtection="0">
      <alignment vertical="center"/>
    </xf>
    <xf numFmtId="0" fontId="131" fillId="58" borderId="1" applyNumberFormat="0" applyAlignment="0" applyProtection="0">
      <alignment vertical="center"/>
    </xf>
    <xf numFmtId="0" fontId="132" fillId="60" borderId="0" applyNumberFormat="0" applyBorder="0" applyAlignment="0" applyProtection="0">
      <alignment vertical="center"/>
    </xf>
    <xf numFmtId="0" fontId="165" fillId="0" borderId="21" applyNumberFormat="0" applyFill="0" applyAlignment="0" applyProtection="0">
      <alignment vertical="center"/>
    </xf>
    <xf numFmtId="0" fontId="133" fillId="0" borderId="21" applyNumberFormat="0" applyFill="0" applyAlignment="0" applyProtection="0">
      <alignment vertical="center"/>
    </xf>
    <xf numFmtId="0" fontId="23" fillId="45" borderId="16" applyNumberFormat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0" fontId="5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74" fillId="0" borderId="0" applyFont="0" applyFill="0" applyBorder="0" applyAlignment="0" applyProtection="0">
      <alignment vertical="center"/>
    </xf>
    <xf numFmtId="170" fontId="12" fillId="0" borderId="0"/>
    <xf numFmtId="0" fontId="13" fillId="34" borderId="0" applyNumberFormat="0" applyBorder="0" applyAlignment="0" applyProtection="0"/>
    <xf numFmtId="0" fontId="13" fillId="29" borderId="0" applyNumberFormat="0" applyBorder="0" applyAlignment="0" applyProtection="0"/>
    <xf numFmtId="0" fontId="13" fillId="22" borderId="0" applyNumberFormat="0" applyBorder="0" applyAlignment="0" applyProtection="0"/>
    <xf numFmtId="0" fontId="13" fillId="18" borderId="0" applyNumberFormat="0" applyBorder="0" applyAlignment="0" applyProtection="0"/>
    <xf numFmtId="0" fontId="91" fillId="15" borderId="0" applyNumberFormat="0" applyBorder="0" applyAlignment="0" applyProtection="0"/>
    <xf numFmtId="0" fontId="13" fillId="14" borderId="0" applyNumberFormat="0" applyBorder="0" applyAlignment="0" applyProtection="0"/>
    <xf numFmtId="0" fontId="91" fillId="12" borderId="0" applyNumberFormat="0" applyBorder="0" applyAlignment="0" applyProtection="0"/>
    <xf numFmtId="0" fontId="89" fillId="0" borderId="0" applyNumberFormat="0" applyFill="0" applyBorder="0" applyAlignment="0" applyProtection="0"/>
    <xf numFmtId="0" fontId="86" fillId="0" borderId="9" applyNumberFormat="0" applyFill="0" applyAlignment="0" applyProtection="0"/>
    <xf numFmtId="0" fontId="85" fillId="9" borderId="7" applyNumberFormat="0" applyAlignment="0" applyProtection="0"/>
    <xf numFmtId="0" fontId="82" fillId="7" borderId="0" applyNumberFormat="0" applyBorder="0" applyAlignment="0" applyProtection="0"/>
    <xf numFmtId="0" fontId="5" fillId="0" borderId="0"/>
    <xf numFmtId="170" fontId="12" fillId="0" borderId="0"/>
    <xf numFmtId="0" fontId="48" fillId="64" borderId="24" applyNumberFormat="0" applyProtection="0">
      <alignment horizontal="left" vertical="center" indent="1"/>
    </xf>
    <xf numFmtId="0" fontId="91" fillId="35" borderId="0" applyNumberFormat="0" applyBorder="0" applyAlignment="0" applyProtection="0"/>
    <xf numFmtId="0" fontId="13" fillId="33" borderId="0" applyNumberFormat="0" applyBorder="0" applyAlignment="0" applyProtection="0"/>
    <xf numFmtId="0" fontId="13" fillId="30" borderId="0" applyNumberFormat="0" applyBorder="0" applyAlignment="0" applyProtection="0"/>
    <xf numFmtId="0" fontId="91" fillId="28" borderId="0" applyNumberFormat="0" applyBorder="0" applyAlignment="0" applyProtection="0"/>
    <xf numFmtId="0" fontId="13" fillId="21" borderId="0" applyNumberFormat="0" applyBorder="0" applyAlignment="0" applyProtection="0"/>
    <xf numFmtId="0" fontId="91" fillId="19" borderId="0" applyNumberFormat="0" applyBorder="0" applyAlignment="0" applyProtection="0"/>
    <xf numFmtId="0" fontId="13" fillId="17" borderId="0" applyNumberFormat="0" applyBorder="0" applyAlignment="0" applyProtection="0"/>
    <xf numFmtId="0" fontId="83" fillId="8" borderId="7" applyNumberFormat="0" applyAlignment="0" applyProtection="0"/>
    <xf numFmtId="9" fontId="12" fillId="0" borderId="0" applyFont="0" applyFill="0" applyBorder="0" applyAlignment="0" applyProtection="0"/>
    <xf numFmtId="0" fontId="87" fillId="10" borderId="10" applyNumberFormat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91" fillId="32" borderId="0" applyNumberFormat="0" applyBorder="0" applyAlignment="0" applyProtection="0"/>
    <xf numFmtId="0" fontId="91" fillId="27" borderId="0" applyNumberFormat="0" applyBorder="0" applyAlignment="0" applyProtection="0"/>
    <xf numFmtId="0" fontId="13" fillId="26" borderId="0" applyNumberFormat="0" applyBorder="0" applyAlignment="0" applyProtection="0"/>
    <xf numFmtId="0" fontId="91" fillId="20" borderId="0" applyNumberFormat="0" applyBorder="0" applyAlignment="0" applyProtection="0"/>
    <xf numFmtId="0" fontId="91" fillId="16" borderId="0" applyNumberFormat="0" applyBorder="0" applyAlignment="0" applyProtection="0"/>
    <xf numFmtId="0" fontId="13" fillId="13" borderId="0" applyNumberFormat="0" applyBorder="0" applyAlignment="0" applyProtection="0"/>
    <xf numFmtId="0" fontId="90" fillId="0" borderId="12" applyNumberFormat="0" applyFill="0" applyAlignment="0" applyProtection="0"/>
    <xf numFmtId="0" fontId="84" fillId="9" borderId="8" applyNumberFormat="0" applyAlignment="0" applyProtection="0"/>
    <xf numFmtId="0" fontId="12" fillId="0" borderId="0"/>
    <xf numFmtId="0" fontId="13" fillId="0" borderId="0"/>
    <xf numFmtId="0" fontId="81" fillId="6" borderId="0" applyNumberFormat="0" applyBorder="0" applyAlignment="0" applyProtection="0"/>
    <xf numFmtId="0" fontId="80" fillId="5" borderId="0" applyNumberFormat="0" applyBorder="0" applyAlignment="0" applyProtection="0"/>
    <xf numFmtId="0" fontId="79" fillId="0" borderId="0" applyNumberFormat="0" applyFill="0" applyBorder="0" applyAlignment="0" applyProtection="0"/>
    <xf numFmtId="0" fontId="79" fillId="0" borderId="6" applyNumberFormat="0" applyFill="0" applyAlignment="0" applyProtection="0"/>
    <xf numFmtId="0" fontId="78" fillId="0" borderId="5" applyNumberFormat="0" applyFill="0" applyAlignment="0" applyProtection="0"/>
    <xf numFmtId="0" fontId="77" fillId="0" borderId="4" applyNumberFormat="0" applyFill="0" applyAlignment="0" applyProtection="0"/>
    <xf numFmtId="0" fontId="7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9" fillId="0" borderId="0"/>
    <xf numFmtId="0" fontId="47" fillId="63" borderId="24" applyNumberFormat="0" applyProtection="0">
      <alignment horizontal="left" vertical="center" indent="1"/>
    </xf>
    <xf numFmtId="0" fontId="47" fillId="63" borderId="24" applyNumberFormat="0" applyProtection="0">
      <alignment vertical="center"/>
    </xf>
    <xf numFmtId="0" fontId="96" fillId="100" borderId="31" applyNumberFormat="0" applyAlignment="0" applyProtection="0"/>
    <xf numFmtId="0" fontId="44" fillId="0" borderId="0" applyNumberFormat="0" applyFill="0" applyBorder="0" applyAlignment="0" applyProtection="0"/>
    <xf numFmtId="0" fontId="43" fillId="65" borderId="24" applyNumberFormat="0" applyProtection="0">
      <alignment horizontal="right" vertical="center"/>
    </xf>
    <xf numFmtId="0" fontId="13" fillId="25" borderId="0" applyNumberFormat="0" applyBorder="0" applyAlignment="0" applyProtection="0"/>
    <xf numFmtId="9" fontId="12" fillId="0" borderId="0" applyFont="0" applyFill="0" applyBorder="0" applyAlignment="0" applyProtection="0"/>
    <xf numFmtId="0" fontId="48" fillId="64" borderId="24" applyNumberFormat="0" applyProtection="0">
      <alignment horizontal="left" vertical="top" indent="1"/>
    </xf>
    <xf numFmtId="0" fontId="48" fillId="64" borderId="24" applyNumberFormat="0" applyProtection="0">
      <alignment horizontal="left" vertical="center" indent="1"/>
    </xf>
    <xf numFmtId="0" fontId="48" fillId="65" borderId="24" applyNumberFormat="0" applyProtection="0">
      <alignment horizontal="right" vertical="center"/>
    </xf>
    <xf numFmtId="0" fontId="91" fillId="23" borderId="0" applyNumberFormat="0" applyBorder="0" applyAlignment="0" applyProtection="0"/>
    <xf numFmtId="0" fontId="95" fillId="101" borderId="16" applyNumberFormat="0" applyAlignment="0" applyProtection="0"/>
    <xf numFmtId="0" fontId="7" fillId="0" borderId="0"/>
    <xf numFmtId="0" fontId="94" fillId="0" borderId="0" applyNumberFormat="0" applyFill="0" applyBorder="0" applyAlignment="0" applyProtection="0"/>
    <xf numFmtId="0" fontId="93" fillId="100" borderId="16" applyNumberFormat="0" applyAlignment="0" applyProtection="0"/>
    <xf numFmtId="0" fontId="44" fillId="0" borderId="0" applyNumberFormat="0" applyFill="0" applyBorder="0" applyAlignment="0" applyProtection="0"/>
    <xf numFmtId="0" fontId="3" fillId="0" borderId="0"/>
    <xf numFmtId="0" fontId="44" fillId="0" borderId="0" applyNumberFormat="0" applyFill="0" applyBorder="0" applyAlignment="0" applyProtection="0"/>
    <xf numFmtId="0" fontId="42" fillId="0" borderId="0"/>
    <xf numFmtId="0" fontId="47" fillId="64" borderId="0" applyNumberFormat="0" applyProtection="0">
      <alignment horizontal="left" vertical="center" indent="1"/>
    </xf>
    <xf numFmtId="0" fontId="12" fillId="0" borderId="0"/>
    <xf numFmtId="170" fontId="12" fillId="0" borderId="0"/>
    <xf numFmtId="0" fontId="12" fillId="0" borderId="0"/>
    <xf numFmtId="0" fontId="44" fillId="0" borderId="0" applyNumberFormat="0" applyFill="0" applyBorder="0" applyAlignment="0" applyProtection="0"/>
    <xf numFmtId="0" fontId="7" fillId="0" borderId="0"/>
    <xf numFmtId="0" fontId="91" fillId="31" borderId="0" applyNumberFormat="0" applyBorder="0" applyAlignment="0" applyProtection="0"/>
    <xf numFmtId="0" fontId="91" fillId="24" borderId="0" applyNumberFormat="0" applyBorder="0" applyAlignment="0" applyProtection="0"/>
    <xf numFmtId="0" fontId="88" fillId="0" borderId="0" applyNumberFormat="0" applyFill="0" applyBorder="0" applyAlignment="0" applyProtection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0" fontId="168" fillId="40" borderId="0" applyNumberFormat="0" applyBorder="0" applyAlignment="0" applyProtection="0">
      <alignment vertical="center"/>
    </xf>
    <xf numFmtId="0" fontId="168" fillId="41" borderId="0" applyNumberFormat="0" applyBorder="0" applyAlignment="0" applyProtection="0">
      <alignment vertical="center"/>
    </xf>
    <xf numFmtId="0" fontId="168" fillId="42" borderId="0" applyNumberFormat="0" applyBorder="0" applyAlignment="0" applyProtection="0">
      <alignment vertical="center"/>
    </xf>
    <xf numFmtId="0" fontId="168" fillId="43" borderId="0" applyNumberFormat="0" applyBorder="0" applyAlignment="0" applyProtection="0">
      <alignment vertical="center"/>
    </xf>
    <xf numFmtId="0" fontId="168" fillId="44" borderId="0" applyNumberFormat="0" applyBorder="0" applyAlignment="0" applyProtection="0">
      <alignment vertical="center"/>
    </xf>
    <xf numFmtId="0" fontId="168" fillId="45" borderId="0" applyNumberFormat="0" applyBorder="0" applyAlignment="0" applyProtection="0">
      <alignment vertical="center"/>
    </xf>
    <xf numFmtId="0" fontId="168" fillId="46" borderId="0" applyNumberFormat="0" applyBorder="0" applyAlignment="0" applyProtection="0">
      <alignment vertical="center"/>
    </xf>
    <xf numFmtId="0" fontId="168" fillId="47" borderId="0" applyNumberFormat="0" applyBorder="0" applyAlignment="0" applyProtection="0">
      <alignment vertical="center"/>
    </xf>
    <xf numFmtId="0" fontId="168" fillId="48" borderId="0" applyNumberFormat="0" applyBorder="0" applyAlignment="0" applyProtection="0">
      <alignment vertical="center"/>
    </xf>
    <xf numFmtId="0" fontId="168" fillId="43" borderId="0" applyNumberFormat="0" applyBorder="0" applyAlignment="0" applyProtection="0">
      <alignment vertical="center"/>
    </xf>
    <xf numFmtId="0" fontId="168" fillId="46" borderId="0" applyNumberFormat="0" applyBorder="0" applyAlignment="0" applyProtection="0">
      <alignment vertical="center"/>
    </xf>
    <xf numFmtId="0" fontId="168" fillId="49" borderId="0" applyNumberFormat="0" applyBorder="0" applyAlignment="0" applyProtection="0">
      <alignment vertical="center"/>
    </xf>
    <xf numFmtId="0" fontId="169" fillId="50" borderId="0" applyNumberFormat="0" applyBorder="0" applyAlignment="0" applyProtection="0">
      <alignment vertical="center"/>
    </xf>
    <xf numFmtId="0" fontId="169" fillId="47" borderId="0" applyNumberFormat="0" applyBorder="0" applyAlignment="0" applyProtection="0">
      <alignment vertical="center"/>
    </xf>
    <xf numFmtId="0" fontId="169" fillId="48" borderId="0" applyNumberFormat="0" applyBorder="0" applyAlignment="0" applyProtection="0">
      <alignment vertical="center"/>
    </xf>
    <xf numFmtId="0" fontId="169" fillId="51" borderId="0" applyNumberFormat="0" applyBorder="0" applyAlignment="0" applyProtection="0">
      <alignment vertical="center"/>
    </xf>
    <xf numFmtId="0" fontId="169" fillId="52" borderId="0" applyNumberFormat="0" applyBorder="0" applyAlignment="0" applyProtection="0">
      <alignment vertical="center"/>
    </xf>
    <xf numFmtId="0" fontId="169" fillId="53" borderId="0" applyNumberFormat="0" applyBorder="0" applyAlignment="0" applyProtection="0">
      <alignment vertical="center"/>
    </xf>
    <xf numFmtId="1" fontId="134" fillId="0" borderId="0"/>
    <xf numFmtId="0" fontId="52" fillId="54" borderId="0" applyNumberFormat="0" applyBorder="0" applyAlignment="0" applyProtection="0"/>
    <xf numFmtId="0" fontId="52" fillId="55" borderId="0" applyNumberFormat="0" applyBorder="0" applyAlignment="0" applyProtection="0"/>
    <xf numFmtId="0" fontId="52" fillId="56" borderId="0" applyNumberFormat="0" applyBorder="0" applyAlignment="0" applyProtection="0"/>
    <xf numFmtId="0" fontId="52" fillId="51" borderId="0" applyNumberFormat="0" applyBorder="0" applyAlignment="0" applyProtection="0"/>
    <xf numFmtId="0" fontId="52" fillId="52" borderId="0" applyNumberFormat="0" applyBorder="0" applyAlignment="0" applyProtection="0"/>
    <xf numFmtId="0" fontId="52" fillId="57" borderId="0" applyNumberFormat="0" applyBorder="0" applyAlignment="0" applyProtection="0"/>
    <xf numFmtId="166" fontId="178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166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78" fillId="0" borderId="0">
      <alignment vertical="center"/>
    </xf>
    <xf numFmtId="0" fontId="12" fillId="0" borderId="0"/>
    <xf numFmtId="9" fontId="178" fillId="0" borderId="0" applyFont="0" applyFill="0" applyBorder="0" applyAlignment="0" applyProtection="0">
      <alignment vertical="center"/>
    </xf>
    <xf numFmtId="170" fontId="12" fillId="0" borderId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0" fontId="7" fillId="74" borderId="24" applyNumberFormat="0" applyProtection="0">
      <alignment horizontal="left" vertical="center" indent="1"/>
    </xf>
    <xf numFmtId="170" fontId="7" fillId="0" borderId="0"/>
    <xf numFmtId="170" fontId="7" fillId="0" borderId="0">
      <alignment vertical="top"/>
    </xf>
    <xf numFmtId="0" fontId="170" fillId="42" borderId="0" applyNumberFormat="0" applyBorder="0" applyAlignment="0" applyProtection="0">
      <alignment vertical="center"/>
    </xf>
    <xf numFmtId="0" fontId="170" fillId="42" borderId="0" applyNumberFormat="0" applyBorder="0" applyAlignment="0" applyProtection="0">
      <alignment vertical="center"/>
    </xf>
    <xf numFmtId="0" fontId="170" fillId="42" borderId="0" applyNumberFormat="0" applyBorder="0" applyAlignment="0" applyProtection="0">
      <alignment vertical="center"/>
    </xf>
    <xf numFmtId="0" fontId="170" fillId="42" borderId="0" applyNumberFormat="0" applyBorder="0" applyAlignment="0" applyProtection="0">
      <alignment vertical="center"/>
    </xf>
    <xf numFmtId="0" fontId="170" fillId="42" borderId="0" applyNumberFormat="0" applyBorder="0" applyAlignment="0" applyProtection="0">
      <alignment vertical="center"/>
    </xf>
    <xf numFmtId="0" fontId="171" fillId="41" borderId="0" applyNumberFormat="0" applyBorder="0" applyAlignment="0" applyProtection="0">
      <alignment vertical="center"/>
    </xf>
    <xf numFmtId="0" fontId="171" fillId="41" borderId="0" applyNumberFormat="0" applyBorder="0" applyAlignment="0" applyProtection="0">
      <alignment vertical="center"/>
    </xf>
    <xf numFmtId="0" fontId="171" fillId="41" borderId="0" applyNumberFormat="0" applyBorder="0" applyAlignment="0" applyProtection="0">
      <alignment vertical="center"/>
    </xf>
    <xf numFmtId="0" fontId="171" fillId="41" borderId="0" applyNumberFormat="0" applyBorder="0" applyAlignment="0" applyProtection="0">
      <alignment vertical="center"/>
    </xf>
    <xf numFmtId="0" fontId="171" fillId="41" borderId="0" applyNumberFormat="0" applyBorder="0" applyAlignment="0" applyProtection="0">
      <alignment vertical="center"/>
    </xf>
    <xf numFmtId="0" fontId="178" fillId="0" borderId="0" applyNumberFormat="0" applyFill="0" applyBorder="0" applyAlignment="0" applyProtection="0"/>
    <xf numFmtId="0" fontId="186" fillId="131" borderId="0" applyNumberFormat="0" applyBorder="0" applyAlignment="0" applyProtection="0"/>
    <xf numFmtId="0" fontId="186" fillId="132" borderId="0" applyNumberFormat="0" applyBorder="0" applyAlignment="0" applyProtection="0"/>
    <xf numFmtId="0" fontId="186" fillId="133" borderId="0" applyNumberFormat="0" applyBorder="0" applyAlignment="0" applyProtection="0"/>
    <xf numFmtId="0" fontId="169" fillId="54" borderId="0" applyNumberFormat="0" applyBorder="0" applyAlignment="0" applyProtection="0">
      <alignment vertical="center"/>
    </xf>
    <xf numFmtId="0" fontId="169" fillId="55" borderId="0" applyNumberFormat="0" applyBorder="0" applyAlignment="0" applyProtection="0">
      <alignment vertical="center"/>
    </xf>
    <xf numFmtId="0" fontId="169" fillId="56" borderId="0" applyNumberFormat="0" applyBorder="0" applyAlignment="0" applyProtection="0">
      <alignment vertical="center"/>
    </xf>
    <xf numFmtId="0" fontId="169" fillId="51" borderId="0" applyNumberFormat="0" applyBorder="0" applyAlignment="0" applyProtection="0">
      <alignment vertical="center"/>
    </xf>
    <xf numFmtId="0" fontId="169" fillId="52" borderId="0" applyNumberFormat="0" applyBorder="0" applyAlignment="0" applyProtection="0">
      <alignment vertical="center"/>
    </xf>
    <xf numFmtId="0" fontId="169" fillId="57" borderId="0" applyNumberFormat="0" applyBorder="0" applyAlignment="0" applyProtection="0">
      <alignment vertical="center"/>
    </xf>
    <xf numFmtId="0" fontId="172" fillId="0" borderId="0" applyNumberFormat="0" applyFill="0" applyBorder="0" applyAlignment="0" applyProtection="0">
      <alignment vertical="center"/>
    </xf>
    <xf numFmtId="0" fontId="173" fillId="0" borderId="18" applyNumberFormat="0" applyFill="0" applyAlignment="0" applyProtection="0">
      <alignment vertical="center"/>
    </xf>
    <xf numFmtId="0" fontId="174" fillId="0" borderId="19" applyNumberFormat="0" applyFill="0" applyAlignment="0" applyProtection="0">
      <alignment vertical="center"/>
    </xf>
    <xf numFmtId="0" fontId="175" fillId="0" borderId="20" applyNumberFormat="0" applyFill="0" applyAlignment="0" applyProtection="0">
      <alignment vertical="center"/>
    </xf>
    <xf numFmtId="0" fontId="175" fillId="0" borderId="0" applyNumberFormat="0" applyFill="0" applyBorder="0" applyAlignment="0" applyProtection="0">
      <alignment vertical="center"/>
    </xf>
    <xf numFmtId="0" fontId="176" fillId="59" borderId="17" applyNumberFormat="0" applyAlignment="0" applyProtection="0">
      <alignment vertical="center"/>
    </xf>
    <xf numFmtId="170" fontId="12" fillId="0" borderId="0"/>
    <xf numFmtId="9" fontId="5" fillId="0" borderId="0" applyFont="0" applyFill="0" applyBorder="0" applyAlignment="0" applyProtection="0"/>
    <xf numFmtId="0" fontId="20" fillId="0" borderId="0"/>
    <xf numFmtId="0" fontId="12" fillId="0" borderId="0"/>
    <xf numFmtId="0" fontId="7" fillId="0" borderId="0"/>
    <xf numFmtId="0" fontId="177" fillId="0" borderId="23" applyNumberFormat="0" applyFill="0" applyAlignment="0" applyProtection="0">
      <alignment vertical="center"/>
    </xf>
    <xf numFmtId="0" fontId="178" fillId="61" borderId="22" applyNumberFormat="0" applyFont="0" applyAlignment="0" applyProtection="0">
      <alignment vertical="center"/>
    </xf>
    <xf numFmtId="0" fontId="187" fillId="0" borderId="0" applyNumberFormat="0" applyFill="0" applyBorder="0" applyAlignment="0" applyProtection="0"/>
    <xf numFmtId="0" fontId="179" fillId="0" borderId="0" applyNumberFormat="0" applyFill="0" applyBorder="0" applyAlignment="0" applyProtection="0">
      <alignment vertical="center"/>
    </xf>
    <xf numFmtId="0" fontId="5" fillId="74" borderId="24" applyNumberFormat="0" applyProtection="0">
      <alignment horizontal="left" vertical="center" indent="1"/>
    </xf>
    <xf numFmtId="0" fontId="180" fillId="0" borderId="0" applyNumberFormat="0" applyFill="0" applyBorder="0" applyAlignment="0" applyProtection="0">
      <alignment vertical="center"/>
    </xf>
    <xf numFmtId="0" fontId="181" fillId="58" borderId="16" applyNumberFormat="0" applyAlignment="0" applyProtection="0">
      <alignment vertical="center"/>
    </xf>
    <xf numFmtId="9" fontId="5" fillId="0" borderId="0" applyFont="0" applyFill="0" applyBorder="0" applyAlignment="0" applyProtection="0"/>
    <xf numFmtId="1" fontId="5" fillId="0" borderId="0"/>
    <xf numFmtId="0" fontId="9" fillId="0" borderId="0"/>
    <xf numFmtId="0" fontId="20" fillId="0" borderId="0"/>
    <xf numFmtId="1" fontId="5" fillId="0" borderId="0"/>
    <xf numFmtId="0" fontId="182" fillId="45" borderId="16" applyNumberFormat="0" applyAlignment="0" applyProtection="0">
      <alignment vertical="center"/>
    </xf>
    <xf numFmtId="0" fontId="183" fillId="58" borderId="1" applyNumberFormat="0" applyAlignment="0" applyProtection="0">
      <alignment vertical="center"/>
    </xf>
    <xf numFmtId="0" fontId="184" fillId="60" borderId="0" applyNumberFormat="0" applyBorder="0" applyAlignment="0" applyProtection="0">
      <alignment vertical="center"/>
    </xf>
    <xf numFmtId="0" fontId="185" fillId="0" borderId="21" applyNumberFormat="0" applyFill="0" applyAlignment="0" applyProtection="0">
      <alignment vertical="center"/>
    </xf>
    <xf numFmtId="0" fontId="13" fillId="0" borderId="0"/>
    <xf numFmtId="0" fontId="5" fillId="0" borderId="0"/>
    <xf numFmtId="1" fontId="20" fillId="0" borderId="0"/>
    <xf numFmtId="0" fontId="20" fillId="0" borderId="0"/>
    <xf numFmtId="4" fontId="8" fillId="52" borderId="15" applyNumberFormat="0" applyProtection="0">
      <alignment horizontal="left" vertical="center" indent="1"/>
    </xf>
    <xf numFmtId="0" fontId="12" fillId="0" borderId="0"/>
    <xf numFmtId="0" fontId="3" fillId="0" borderId="0"/>
    <xf numFmtId="167" fontId="13" fillId="0" borderId="0" applyFont="0" applyFill="0" applyBorder="0" applyAlignment="0" applyProtection="0"/>
    <xf numFmtId="0" fontId="9" fillId="0" borderId="0"/>
    <xf numFmtId="0" fontId="8" fillId="3" borderId="0"/>
    <xf numFmtId="0" fontId="11" fillId="0" borderId="0"/>
    <xf numFmtId="0" fontId="7" fillId="0" borderId="0"/>
    <xf numFmtId="170" fontId="12" fillId="0" borderId="0"/>
    <xf numFmtId="0" fontId="5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0" fontId="19" fillId="0" borderId="0" applyNumberForma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0" fontId="60" fillId="0" borderId="0"/>
    <xf numFmtId="0" fontId="18" fillId="0" borderId="0"/>
    <xf numFmtId="9" fontId="74" fillId="0" borderId="0" applyFont="0" applyFill="0" applyBorder="0" applyAlignment="0" applyProtection="0">
      <alignment vertical="center"/>
    </xf>
    <xf numFmtId="0" fontId="7" fillId="74" borderId="24" applyNumberFormat="0" applyProtection="0">
      <alignment horizontal="left" vertical="center" indent="1"/>
    </xf>
    <xf numFmtId="0" fontId="138" fillId="0" borderId="0"/>
    <xf numFmtId="0" fontId="13" fillId="11" borderId="11" applyNumberFormat="0" applyFont="0" applyAlignment="0" applyProtection="0"/>
    <xf numFmtId="170" fontId="12" fillId="0" borderId="0"/>
    <xf numFmtId="0" fontId="95" fillId="101" borderId="16" applyNumberFormat="0" applyAlignment="0" applyProtection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0" fontId="23" fillId="83" borderId="16" applyNumberFormat="0" applyAlignment="0" applyProtection="0"/>
    <xf numFmtId="0" fontId="23" fillId="83" borderId="16" applyNumberFormat="0" applyAlignment="0" applyProtection="0"/>
    <xf numFmtId="0" fontId="23" fillId="83" borderId="16" applyNumberFormat="0" applyAlignment="0" applyProtection="0"/>
    <xf numFmtId="0" fontId="83" fillId="8" borderId="7" applyNumberFormat="0" applyAlignment="0" applyProtection="0"/>
    <xf numFmtId="0" fontId="83" fillId="8" borderId="7" applyNumberFormat="0" applyAlignment="0" applyProtection="0"/>
    <xf numFmtId="0" fontId="83" fillId="8" borderId="7" applyNumberFormat="0" applyAlignment="0" applyProtection="0"/>
    <xf numFmtId="170" fontId="12" fillId="0" borderId="0"/>
    <xf numFmtId="0" fontId="52" fillId="55" borderId="0" applyNumberFormat="0" applyBorder="0" applyAlignment="0" applyProtection="0"/>
    <xf numFmtId="0" fontId="52" fillId="52" borderId="0" applyNumberFormat="0" applyBorder="0" applyAlignment="0" applyProtection="0"/>
    <xf numFmtId="0" fontId="52" fillId="51" borderId="0" applyNumberFormat="0" applyBorder="0" applyAlignment="0" applyProtection="0"/>
    <xf numFmtId="9" fontId="12" fillId="0" borderId="0" applyFont="0" applyFill="0" applyBorder="0" applyAlignment="0" applyProtection="0"/>
    <xf numFmtId="0" fontId="52" fillId="54" borderId="0" applyNumberFormat="0" applyBorder="0" applyAlignment="0" applyProtection="0"/>
    <xf numFmtId="0" fontId="52" fillId="56" borderId="0" applyNumberFormat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52" fillId="57" borderId="0" applyNumberFormat="0" applyBorder="0" applyAlignment="0" applyProtection="0"/>
    <xf numFmtId="0" fontId="12" fillId="0" borderId="0"/>
    <xf numFmtId="166" fontId="178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0" fontId="92" fillId="0" borderId="0">
      <alignment vertical="top"/>
    </xf>
    <xf numFmtId="0" fontId="170" fillId="42" borderId="0" applyNumberFormat="0" applyBorder="0" applyAlignment="0" applyProtection="0">
      <alignment vertical="center"/>
    </xf>
    <xf numFmtId="0" fontId="171" fillId="41" borderId="0" applyNumberFormat="0" applyBorder="0" applyAlignment="0" applyProtection="0">
      <alignment vertical="center"/>
    </xf>
    <xf numFmtId="0" fontId="13" fillId="0" borderId="0"/>
    <xf numFmtId="0" fontId="20" fillId="0" borderId="0"/>
    <xf numFmtId="0" fontId="5" fillId="0" borderId="0"/>
    <xf numFmtId="0" fontId="5" fillId="2" borderId="1" applyNumberFormat="0" applyProtection="0">
      <alignment horizontal="left" vertical="center" indent="1"/>
    </xf>
    <xf numFmtId="1" fontId="20" fillId="0" borderId="0"/>
    <xf numFmtId="0" fontId="24" fillId="54" borderId="0" applyNumberFormat="0" applyBorder="0" applyAlignment="0" applyProtection="0"/>
    <xf numFmtId="0" fontId="24" fillId="55" borderId="0" applyNumberFormat="0" applyBorder="0" applyAlignment="0" applyProtection="0"/>
    <xf numFmtId="0" fontId="24" fillId="56" borderId="0" applyNumberFormat="0" applyBorder="0" applyAlignment="0" applyProtection="0"/>
    <xf numFmtId="0" fontId="24" fillId="51" borderId="0" applyNumberFormat="0" applyBorder="0" applyAlignment="0" applyProtection="0"/>
    <xf numFmtId="0" fontId="24" fillId="52" borderId="0" applyNumberFormat="0" applyBorder="0" applyAlignment="0" applyProtection="0"/>
    <xf numFmtId="0" fontId="24" fillId="57" borderId="0" applyNumberFormat="0" applyBorder="0" applyAlignment="0" applyProtection="0"/>
    <xf numFmtId="0" fontId="25" fillId="41" borderId="0" applyNumberFormat="0" applyBorder="0" applyAlignment="0" applyProtection="0"/>
    <xf numFmtId="0" fontId="27" fillId="59" borderId="17" applyNumberFormat="0" applyAlignment="0" applyProtection="0"/>
    <xf numFmtId="0" fontId="30" fillId="0" borderId="18" applyNumberFormat="0" applyFill="0" applyAlignment="0" applyProtection="0"/>
    <xf numFmtId="0" fontId="31" fillId="0" borderId="19" applyNumberFormat="0" applyFill="0" applyAlignment="0" applyProtection="0"/>
    <xf numFmtId="0" fontId="32" fillId="0" borderId="20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21" applyNumberFormat="0" applyFill="0" applyAlignment="0" applyProtection="0"/>
    <xf numFmtId="0" fontId="5" fillId="61" borderId="22" applyNumberFormat="0" applyFont="0" applyAlignment="0" applyProtection="0"/>
    <xf numFmtId="0" fontId="36" fillId="0" borderId="0" applyNumberFormat="0" applyFill="0" applyBorder="0" applyAlignment="0" applyProtection="0"/>
    <xf numFmtId="4" fontId="8" fillId="0" borderId="15" applyNumberFormat="0" applyProtection="0">
      <alignment horizontal="right" vertical="center"/>
    </xf>
    <xf numFmtId="0" fontId="12" fillId="0" borderId="0"/>
    <xf numFmtId="0" fontId="9" fillId="0" borderId="0"/>
    <xf numFmtId="0" fontId="7" fillId="0" borderId="0" applyNumberFormat="0" applyFill="0" applyBorder="0" applyAlignment="0" applyProtection="0"/>
    <xf numFmtId="9" fontId="12" fillId="0" borderId="0" applyFont="0" applyFill="0" applyBorder="0" applyAlignment="0" applyProtection="0"/>
    <xf numFmtId="0" fontId="8" fillId="3" borderId="0"/>
    <xf numFmtId="170" fontId="12" fillId="0" borderId="0"/>
    <xf numFmtId="170" fontId="12" fillId="0" borderId="0"/>
    <xf numFmtId="170" fontId="13" fillId="0" borderId="0"/>
    <xf numFmtId="170" fontId="44" fillId="0" borderId="0" applyNumberFormat="0" applyFill="0" applyBorder="0" applyAlignment="0" applyProtection="0"/>
    <xf numFmtId="170" fontId="44" fillId="0" borderId="0" applyNumberFormat="0" applyFill="0" applyBorder="0" applyAlignment="0" applyProtection="0"/>
    <xf numFmtId="170" fontId="44" fillId="0" borderId="0" applyNumberFormat="0" applyFill="0" applyBorder="0" applyAlignment="0" applyProtection="0"/>
    <xf numFmtId="170" fontId="3" fillId="0" borderId="0"/>
    <xf numFmtId="1" fontId="41" fillId="0" borderId="0"/>
    <xf numFmtId="1" fontId="41" fillId="0" borderId="0"/>
    <xf numFmtId="1" fontId="45" fillId="0" borderId="0"/>
    <xf numFmtId="170" fontId="46" fillId="0" borderId="0" applyFill="0" applyBorder="0" applyAlignment="0" applyProtection="0"/>
    <xf numFmtId="9" fontId="13" fillId="0" borderId="0" applyFont="0" applyFill="0" applyBorder="0" applyAlignment="0" applyProtection="0"/>
    <xf numFmtId="170" fontId="47" fillId="63" borderId="24" applyNumberFormat="0" applyProtection="0">
      <alignment vertical="center"/>
    </xf>
    <xf numFmtId="170" fontId="47" fillId="63" borderId="24" applyNumberFormat="0" applyProtection="0">
      <alignment horizontal="left" vertical="center" indent="1"/>
    </xf>
    <xf numFmtId="170" fontId="47" fillId="64" borderId="0" applyNumberFormat="0" applyProtection="0">
      <alignment horizontal="left" vertical="center" indent="1"/>
    </xf>
    <xf numFmtId="170" fontId="48" fillId="64" borderId="24" applyNumberFormat="0" applyProtection="0">
      <alignment horizontal="left" vertical="top" indent="1"/>
    </xf>
    <xf numFmtId="170" fontId="43" fillId="65" borderId="24" applyNumberFormat="0" applyProtection="0">
      <alignment horizontal="right" vertical="center"/>
    </xf>
    <xf numFmtId="170" fontId="13" fillId="0" borderId="0"/>
    <xf numFmtId="170" fontId="7" fillId="0" borderId="0"/>
    <xf numFmtId="170" fontId="39" fillId="0" borderId="0"/>
    <xf numFmtId="170" fontId="16" fillId="0" borderId="0" applyNumberFormat="0" applyFill="0" applyBorder="0" applyAlignment="0" applyProtection="0"/>
    <xf numFmtId="1" fontId="41" fillId="0" borderId="0"/>
    <xf numFmtId="171" fontId="39" fillId="0" borderId="0" applyFont="0" applyFill="0" applyBorder="0" applyAlignment="0" applyProtection="0"/>
    <xf numFmtId="170" fontId="7" fillId="0" borderId="0">
      <alignment vertical="top"/>
    </xf>
    <xf numFmtId="170" fontId="7" fillId="0" borderId="0" applyFont="0" applyFill="0" applyBorder="0" applyAlignment="0" applyProtection="0"/>
    <xf numFmtId="170" fontId="7" fillId="0" borderId="0"/>
    <xf numFmtId="170" fontId="7" fillId="61" borderId="16" applyNumberFormat="0" applyFont="0" applyAlignment="0" applyProtection="0"/>
    <xf numFmtId="4" fontId="51" fillId="60" borderId="24" applyNumberFormat="0" applyProtection="0">
      <alignment vertical="center"/>
    </xf>
    <xf numFmtId="4" fontId="68" fillId="38" borderId="24" applyNumberFormat="0" applyProtection="0">
      <alignment vertical="center"/>
    </xf>
    <xf numFmtId="170" fontId="51" fillId="38" borderId="24" applyNumberFormat="0" applyProtection="0">
      <alignment horizontal="left" vertical="top" indent="1"/>
    </xf>
    <xf numFmtId="4" fontId="40" fillId="41" borderId="24" applyNumberFormat="0" applyProtection="0">
      <alignment horizontal="right" vertical="center"/>
    </xf>
    <xf numFmtId="4" fontId="40" fillId="47" borderId="24" applyNumberFormat="0" applyProtection="0">
      <alignment horizontal="right" vertical="center"/>
    </xf>
    <xf numFmtId="4" fontId="40" fillId="55" borderId="24" applyNumberFormat="0" applyProtection="0">
      <alignment horizontal="right" vertical="center"/>
    </xf>
    <xf numFmtId="4" fontId="40" fillId="49" borderId="24" applyNumberFormat="0" applyProtection="0">
      <alignment horizontal="right" vertical="center"/>
    </xf>
    <xf numFmtId="4" fontId="40" fillId="53" borderId="24" applyNumberFormat="0" applyProtection="0">
      <alignment horizontal="right" vertical="center"/>
    </xf>
    <xf numFmtId="4" fontId="40" fillId="57" borderId="24" applyNumberFormat="0" applyProtection="0">
      <alignment horizontal="right" vertical="center"/>
    </xf>
    <xf numFmtId="4" fontId="40" fillId="56" borderId="24" applyNumberFormat="0" applyProtection="0">
      <alignment horizontal="right" vertical="center"/>
    </xf>
    <xf numFmtId="4" fontId="40" fillId="70" borderId="24" applyNumberFormat="0" applyProtection="0">
      <alignment horizontal="right" vertical="center"/>
    </xf>
    <xf numFmtId="4" fontId="40" fillId="48" borderId="24" applyNumberFormat="0" applyProtection="0">
      <alignment horizontal="right" vertical="center"/>
    </xf>
    <xf numFmtId="4" fontId="57" fillId="71" borderId="0" applyNumberFormat="0" applyProtection="0">
      <alignment horizontal="left" vertical="center" indent="1"/>
    </xf>
    <xf numFmtId="4" fontId="57" fillId="72" borderId="0" applyNumberFormat="0" applyProtection="0">
      <alignment horizontal="left" vertical="center" indent="1"/>
    </xf>
    <xf numFmtId="4" fontId="69" fillId="73" borderId="0" applyNumberFormat="0" applyProtection="0">
      <alignment horizontal="left" vertical="center" indent="1"/>
    </xf>
    <xf numFmtId="170" fontId="7" fillId="2" borderId="1" applyNumberFormat="0" applyProtection="0">
      <alignment horizontal="left" vertical="center" indent="1"/>
    </xf>
    <xf numFmtId="4" fontId="57" fillId="72" borderId="0" applyNumberFormat="0" applyProtection="0">
      <alignment horizontal="left" vertical="center" indent="1"/>
    </xf>
    <xf numFmtId="4" fontId="56" fillId="72" borderId="0" applyNumberFormat="0" applyProtection="0">
      <alignment horizontal="left" vertical="center"/>
    </xf>
    <xf numFmtId="170" fontId="7" fillId="73" borderId="24" applyNumberFormat="0" applyProtection="0">
      <alignment horizontal="left" vertical="center" indent="1"/>
    </xf>
    <xf numFmtId="170" fontId="7" fillId="73" borderId="24" applyNumberFormat="0" applyProtection="0">
      <alignment horizontal="left" vertical="top" indent="1"/>
    </xf>
    <xf numFmtId="170" fontId="7" fillId="74" borderId="24" applyNumberFormat="0" applyProtection="0">
      <alignment horizontal="left" vertical="center" indent="1"/>
    </xf>
    <xf numFmtId="170" fontId="7" fillId="74" borderId="24" applyNumberFormat="0" applyProtection="0">
      <alignment horizontal="left" vertical="top" indent="1"/>
    </xf>
    <xf numFmtId="170" fontId="7" fillId="66" borderId="24" applyNumberFormat="0" applyProtection="0">
      <alignment horizontal="left" vertical="center" indent="1"/>
    </xf>
    <xf numFmtId="170" fontId="7" fillId="66" borderId="24" applyNumberFormat="0" applyProtection="0">
      <alignment horizontal="left" vertical="top" indent="1"/>
    </xf>
    <xf numFmtId="170" fontId="7" fillId="39" borderId="24" applyNumberFormat="0" applyProtection="0">
      <alignment horizontal="left" vertical="center" indent="1"/>
    </xf>
    <xf numFmtId="170" fontId="7" fillId="39" borderId="24" applyNumberFormat="0" applyProtection="0">
      <alignment horizontal="left" vertical="top" indent="1"/>
    </xf>
    <xf numFmtId="4" fontId="40" fillId="75" borderId="24" applyNumberFormat="0" applyProtection="0">
      <alignment vertical="center"/>
    </xf>
    <xf numFmtId="4" fontId="70" fillId="75" borderId="24" applyNumberFormat="0" applyProtection="0">
      <alignment vertical="center"/>
    </xf>
    <xf numFmtId="4" fontId="40" fillId="75" borderId="24" applyNumberFormat="0" applyProtection="0">
      <alignment horizontal="left" vertical="center" indent="1"/>
    </xf>
    <xf numFmtId="170" fontId="40" fillId="75" borderId="24" applyNumberFormat="0" applyProtection="0">
      <alignment horizontal="left" vertical="top" indent="1"/>
    </xf>
    <xf numFmtId="4" fontId="7" fillId="58" borderId="24" applyNumberFormat="0" applyProtection="0">
      <alignment horizontal="right" vertical="center"/>
    </xf>
    <xf numFmtId="4" fontId="49" fillId="77" borderId="0" applyNumberFormat="0" applyProtection="0">
      <alignment horizontal="left" vertical="center"/>
    </xf>
    <xf numFmtId="170" fontId="71" fillId="0" borderId="0" applyNumberFormat="0" applyFill="0" applyBorder="0" applyAlignment="0" applyProtection="0"/>
    <xf numFmtId="9" fontId="12" fillId="0" borderId="0" applyFont="0" applyFill="0" applyBorder="0" applyAlignment="0" applyProtection="0"/>
    <xf numFmtId="170" fontId="60" fillId="0" borderId="0"/>
    <xf numFmtId="170" fontId="60" fillId="0" borderId="0"/>
    <xf numFmtId="164" fontId="12" fillId="0" borderId="0" applyFont="0" applyFill="0" applyBorder="0" applyAlignment="0" applyProtection="0"/>
    <xf numFmtId="170" fontId="3" fillId="0" borderId="0"/>
    <xf numFmtId="170" fontId="46" fillId="0" borderId="0" applyFill="0" applyBorder="0" applyAlignment="0" applyProtection="0"/>
    <xf numFmtId="170" fontId="47" fillId="63" borderId="24" applyNumberFormat="0" applyProtection="0">
      <alignment vertical="center"/>
    </xf>
    <xf numFmtId="170" fontId="7" fillId="0" borderId="0"/>
    <xf numFmtId="170" fontId="39" fillId="0" borderId="0"/>
    <xf numFmtId="170" fontId="73" fillId="0" borderId="0"/>
    <xf numFmtId="172" fontId="178" fillId="0" borderId="0" applyFont="0" applyFill="0" applyBorder="0" applyAlignment="0" applyProtection="0">
      <alignment vertical="center"/>
    </xf>
    <xf numFmtId="0" fontId="12" fillId="0" borderId="0"/>
    <xf numFmtId="166" fontId="13" fillId="0" borderId="0" applyFont="0" applyFill="0" applyBorder="0" applyAlignment="0" applyProtection="0"/>
    <xf numFmtId="0" fontId="3" fillId="0" borderId="0"/>
    <xf numFmtId="0" fontId="76" fillId="0" borderId="0" applyNumberFormat="0" applyFill="0" applyBorder="0" applyAlignment="0" applyProtection="0"/>
    <xf numFmtId="0" fontId="82" fillId="7" borderId="0" applyNumberFormat="0" applyBorder="0" applyAlignment="0" applyProtection="0"/>
    <xf numFmtId="0" fontId="83" fillId="8" borderId="7" applyNumberFormat="0" applyAlignment="0" applyProtection="0"/>
    <xf numFmtId="0" fontId="84" fillId="9" borderId="8" applyNumberFormat="0" applyAlignment="0" applyProtection="0"/>
    <xf numFmtId="0" fontId="13" fillId="11" borderId="11" applyNumberFormat="0" applyFont="0" applyAlignment="0" applyProtection="0"/>
    <xf numFmtId="0" fontId="90" fillId="0" borderId="12" applyNumberFormat="0" applyFill="0" applyAlignment="0" applyProtection="0"/>
    <xf numFmtId="0" fontId="13" fillId="11" borderId="11" applyNumberFormat="0" applyFont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0" fontId="17" fillId="0" borderId="0" applyNumberFormat="0" applyFill="0" applyBorder="0" applyAlignment="0" applyProtection="0"/>
    <xf numFmtId="166" fontId="178" fillId="0" borderId="0" applyFont="0" applyFill="0" applyBorder="0" applyAlignment="0" applyProtection="0">
      <alignment vertical="center"/>
    </xf>
    <xf numFmtId="0" fontId="178" fillId="0" borderId="0">
      <alignment vertical="center"/>
    </xf>
    <xf numFmtId="9" fontId="178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178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178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166" fontId="178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170" fontId="12" fillId="0" borderId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0" fontId="12" fillId="0" borderId="0"/>
    <xf numFmtId="0" fontId="12" fillId="0" borderId="0"/>
    <xf numFmtId="192" fontId="7" fillId="0" borderId="0"/>
    <xf numFmtId="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178" fillId="0" borderId="0" applyFont="0" applyFill="0" applyBorder="0" applyAlignment="0" applyProtection="0">
      <alignment vertical="center"/>
    </xf>
    <xf numFmtId="9" fontId="178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178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0" fontId="23" fillId="83" borderId="16" applyNumberFormat="0" applyAlignment="0" applyProtection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74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74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166" fontId="178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170" fontId="12" fillId="0" borderId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0" fontId="12" fillId="0" borderId="0"/>
    <xf numFmtId="0" fontId="12" fillId="0" borderId="0"/>
    <xf numFmtId="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2" borderId="0" applyNumberFormat="0" applyBorder="0" applyAlignment="0" applyProtection="0"/>
    <xf numFmtId="0" fontId="11" fillId="43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6" borderId="0" applyNumberFormat="0" applyBorder="0" applyAlignment="0" applyProtection="0"/>
    <xf numFmtId="0" fontId="11" fillId="47" borderId="0" applyNumberFormat="0" applyBorder="0" applyAlignment="0" applyProtection="0"/>
    <xf numFmtId="0" fontId="11" fillId="48" borderId="0" applyNumberFormat="0" applyBorder="0" applyAlignment="0" applyProtection="0"/>
    <xf numFmtId="0" fontId="11" fillId="43" borderId="0" applyNumberFormat="0" applyBorder="0" applyAlignment="0" applyProtection="0"/>
    <xf numFmtId="0" fontId="11" fillId="46" borderId="0" applyNumberFormat="0" applyBorder="0" applyAlignment="0" applyProtection="0"/>
    <xf numFmtId="0" fontId="11" fillId="49" borderId="0" applyNumberFormat="0" applyBorder="0" applyAlignment="0" applyProtection="0"/>
    <xf numFmtId="0" fontId="24" fillId="50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51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9" fillId="42" borderId="0" applyNumberFormat="0" applyBorder="0" applyAlignment="0" applyProtection="0"/>
    <xf numFmtId="0" fontId="23" fillId="45" borderId="16" applyNumberFormat="0" applyAlignment="0" applyProtection="0"/>
    <xf numFmtId="0" fontId="34" fillId="60" borderId="0" applyNumberFormat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0" fontId="24" fillId="92" borderId="0" applyNumberFormat="0" applyBorder="0" applyAlignment="0" applyProtection="0"/>
    <xf numFmtId="0" fontId="24" fillId="93" borderId="0" applyNumberFormat="0" applyBorder="0" applyAlignment="0" applyProtection="0"/>
    <xf numFmtId="0" fontId="24" fillId="94" borderId="0" applyNumberFormat="0" applyBorder="0" applyAlignment="0" applyProtection="0"/>
    <xf numFmtId="0" fontId="24" fillId="89" borderId="0" applyNumberFormat="0" applyBorder="0" applyAlignment="0" applyProtection="0"/>
    <xf numFmtId="0" fontId="24" fillId="90" borderId="0" applyNumberFormat="0" applyBorder="0" applyAlignment="0" applyProtection="0"/>
    <xf numFmtId="0" fontId="24" fillId="95" borderId="0" applyNumberFormat="0" applyBorder="0" applyAlignment="0" applyProtection="0"/>
    <xf numFmtId="0" fontId="35" fillId="96" borderId="1" applyNumberFormat="0" applyAlignment="0" applyProtection="0"/>
    <xf numFmtId="0" fontId="26" fillId="96" borderId="16" applyNumberFormat="0" applyAlignment="0" applyProtection="0"/>
    <xf numFmtId="0" fontId="37" fillId="0" borderId="23" applyNumberFormat="0" applyFill="0" applyAlignment="0" applyProtection="0"/>
    <xf numFmtId="0" fontId="25" fillId="80" borderId="0" applyNumberFormat="0" applyBorder="0" applyAlignment="0" applyProtection="0"/>
    <xf numFmtId="0" fontId="28" fillId="0" borderId="0" applyNumberFormat="0" applyFill="0" applyBorder="0" applyAlignment="0" applyProtection="0"/>
    <xf numFmtId="0" fontId="11" fillId="98" borderId="22" applyNumberFormat="0" applyAlignment="0" applyProtection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0" fontId="7" fillId="0" borderId="0"/>
    <xf numFmtId="0" fontId="13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2" fillId="0" borderId="0"/>
    <xf numFmtId="0" fontId="7" fillId="0" borderId="0"/>
    <xf numFmtId="0" fontId="47" fillId="63" borderId="24" applyNumberFormat="0" applyProtection="0">
      <alignment vertical="center"/>
    </xf>
    <xf numFmtId="0" fontId="47" fillId="63" borderId="24" applyNumberFormat="0" applyProtection="0">
      <alignment horizontal="left" vertical="center" indent="1"/>
    </xf>
    <xf numFmtId="0" fontId="47" fillId="64" borderId="0" applyNumberFormat="0" applyProtection="0">
      <alignment horizontal="left" vertical="center" indent="1"/>
    </xf>
    <xf numFmtId="0" fontId="48" fillId="65" borderId="24" applyNumberFormat="0" applyProtection="0">
      <alignment horizontal="right" vertical="center"/>
    </xf>
    <xf numFmtId="0" fontId="48" fillId="64" borderId="24" applyNumberFormat="0" applyProtection="0">
      <alignment horizontal="left" vertical="center" indent="1"/>
    </xf>
    <xf numFmtId="0" fontId="48" fillId="64" borderId="24" applyNumberFormat="0" applyProtection="0">
      <alignment horizontal="left" vertical="top" indent="1"/>
    </xf>
    <xf numFmtId="0" fontId="43" fillId="65" borderId="24" applyNumberFormat="0" applyProtection="0">
      <alignment horizontal="right" vertical="center"/>
    </xf>
    <xf numFmtId="0" fontId="13" fillId="0" borderId="0"/>
    <xf numFmtId="0" fontId="7" fillId="0" borderId="0"/>
    <xf numFmtId="0" fontId="39" fillId="0" borderId="0"/>
    <xf numFmtId="0" fontId="77" fillId="0" borderId="4" applyNumberFormat="0" applyFill="0" applyAlignment="0" applyProtection="0"/>
    <xf numFmtId="0" fontId="78" fillId="0" borderId="5" applyNumberFormat="0" applyFill="0" applyAlignment="0" applyProtection="0"/>
    <xf numFmtId="0" fontId="79" fillId="0" borderId="6" applyNumberFormat="0" applyFill="0" applyAlignment="0" applyProtection="0"/>
    <xf numFmtId="0" fontId="79" fillId="0" borderId="0" applyNumberFormat="0" applyFill="0" applyBorder="0" applyAlignment="0" applyProtection="0"/>
    <xf numFmtId="0" fontId="81" fillId="6" borderId="0" applyNumberFormat="0" applyBorder="0" applyAlignment="0" applyProtection="0"/>
    <xf numFmtId="0" fontId="85" fillId="9" borderId="7" applyNumberFormat="0" applyAlignment="0" applyProtection="0"/>
    <xf numFmtId="0" fontId="86" fillId="0" borderId="9" applyNumberFormat="0" applyFill="0" applyAlignment="0" applyProtection="0"/>
    <xf numFmtId="0" fontId="87" fillId="10" borderId="10" applyNumberFormat="0" applyAlignment="0" applyProtection="0"/>
    <xf numFmtId="0" fontId="88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1" fillId="12" borderId="0" applyNumberFormat="0" applyBorder="0" applyAlignment="0" applyProtection="0"/>
    <xf numFmtId="0" fontId="91" fillId="16" borderId="0" applyNumberFormat="0" applyBorder="0" applyAlignment="0" applyProtection="0"/>
    <xf numFmtId="0" fontId="91" fillId="20" borderId="0" applyNumberFormat="0" applyBorder="0" applyAlignment="0" applyProtection="0"/>
    <xf numFmtId="0" fontId="91" fillId="24" borderId="0" applyNumberFormat="0" applyBorder="0" applyAlignment="0" applyProtection="0"/>
    <xf numFmtId="0" fontId="91" fillId="28" borderId="0" applyNumberFormat="0" applyBorder="0" applyAlignment="0" applyProtection="0"/>
    <xf numFmtId="0" fontId="91" fillId="32" borderId="0" applyNumberFormat="0" applyBorder="0" applyAlignment="0" applyProtection="0"/>
    <xf numFmtId="0" fontId="48" fillId="64" borderId="24" applyNumberFormat="0" applyProtection="0">
      <alignment horizontal="left" vertical="center" indent="1"/>
    </xf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74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74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166" fontId="178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170" fontId="12" fillId="0" borderId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0" fontId="12" fillId="0" borderId="0"/>
    <xf numFmtId="0" fontId="12" fillId="0" borderId="0"/>
    <xf numFmtId="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0" fontId="12" fillId="0" borderId="0"/>
    <xf numFmtId="0" fontId="75" fillId="0" borderId="0"/>
    <xf numFmtId="0" fontId="11" fillId="0" borderId="0"/>
    <xf numFmtId="0" fontId="75" fillId="0" borderId="0"/>
    <xf numFmtId="0" fontId="188" fillId="0" borderId="0"/>
    <xf numFmtId="0" fontId="13" fillId="0" borderId="0"/>
    <xf numFmtId="1" fontId="20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0" fontId="13" fillId="11" borderId="11" applyNumberFormat="0" applyFont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74" fillId="0" borderId="0" applyFont="0" applyFill="0" applyBorder="0" applyAlignment="0" applyProtection="0">
      <alignment vertical="center"/>
    </xf>
    <xf numFmtId="0" fontId="61" fillId="0" borderId="0">
      <alignment vertical="top"/>
    </xf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74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166" fontId="178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170" fontId="12" fillId="0" borderId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0" fontId="12" fillId="0" borderId="0"/>
    <xf numFmtId="0" fontId="12" fillId="0" borderId="0"/>
    <xf numFmtId="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78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178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178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178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166" fontId="178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170" fontId="12" fillId="0" borderId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0" fontId="12" fillId="0" borderId="0"/>
    <xf numFmtId="0" fontId="12" fillId="0" borderId="0"/>
    <xf numFmtId="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178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178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74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74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166" fontId="178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170" fontId="12" fillId="0" borderId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0" fontId="12" fillId="0" borderId="0"/>
    <xf numFmtId="0" fontId="12" fillId="0" borderId="0"/>
    <xf numFmtId="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74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74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166" fontId="178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170" fontId="12" fillId="0" borderId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0" fontId="12" fillId="0" borderId="0"/>
    <xf numFmtId="0" fontId="12" fillId="0" borderId="0"/>
    <xf numFmtId="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170" fontId="12" fillId="0" borderId="0"/>
    <xf numFmtId="0" fontId="23" fillId="83" borderId="16" applyNumberFormat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23" fillId="83" borderId="16" applyNumberFormat="0" applyAlignment="0" applyProtection="0"/>
    <xf numFmtId="170" fontId="12" fillId="0" borderId="0"/>
    <xf numFmtId="170" fontId="12" fillId="0" borderId="0"/>
    <xf numFmtId="166" fontId="178" fillId="0" borderId="0" applyFont="0" applyFill="0" applyBorder="0" applyAlignment="0" applyProtection="0">
      <alignment vertical="center"/>
    </xf>
    <xf numFmtId="0" fontId="12" fillId="0" borderId="0"/>
    <xf numFmtId="164" fontId="12" fillId="0" borderId="0" applyFont="0" applyFill="0" applyBorder="0" applyAlignment="0" applyProtection="0"/>
    <xf numFmtId="0" fontId="23" fillId="83" borderId="16" applyNumberFormat="0" applyAlignment="0" applyProtection="0"/>
    <xf numFmtId="0" fontId="5" fillId="0" borderId="0"/>
    <xf numFmtId="166" fontId="178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0" fontId="23" fillId="83" borderId="16" applyNumberFormat="0" applyAlignment="0" applyProtection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/>
    <xf numFmtId="0" fontId="23" fillId="83" borderId="16" applyNumberFormat="0" applyAlignment="0" applyProtection="0"/>
    <xf numFmtId="170" fontId="12" fillId="0" borderId="0"/>
    <xf numFmtId="166" fontId="74" fillId="0" borderId="0" applyFont="0" applyFill="0" applyBorder="0" applyAlignment="0" applyProtection="0">
      <alignment vertical="center"/>
    </xf>
    <xf numFmtId="0" fontId="23" fillId="83" borderId="16" applyNumberFormat="0" applyAlignment="0" applyProtection="0"/>
    <xf numFmtId="0" fontId="12" fillId="0" borderId="0"/>
    <xf numFmtId="0" fontId="12" fillId="0" borderId="0"/>
    <xf numFmtId="170" fontId="12" fillId="0" borderId="0"/>
    <xf numFmtId="0" fontId="12" fillId="0" borderId="0"/>
    <xf numFmtId="166" fontId="178" fillId="0" borderId="0" applyFont="0" applyFill="0" applyBorder="0" applyAlignment="0" applyProtection="0">
      <alignment vertical="center"/>
    </xf>
    <xf numFmtId="0" fontId="23" fillId="83" borderId="16" applyNumberFormat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74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166" fontId="178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170" fontId="12" fillId="0" borderId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3" fillId="83" borderId="16" applyNumberFormat="0" applyAlignment="0" applyProtection="0"/>
    <xf numFmtId="170" fontId="12" fillId="0" borderId="0"/>
    <xf numFmtId="0" fontId="12" fillId="0" borderId="0"/>
    <xf numFmtId="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0" fontId="23" fillId="83" borderId="16" applyNumberFormat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0" fontId="23" fillId="83" borderId="16" applyNumberFormat="0" applyAlignment="0" applyProtection="0"/>
    <xf numFmtId="0" fontId="23" fillId="83" borderId="16" applyNumberFormat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74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74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166" fontId="178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170" fontId="12" fillId="0" borderId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0" fontId="12" fillId="0" borderId="0"/>
    <xf numFmtId="0" fontId="12" fillId="0" borderId="0"/>
    <xf numFmtId="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3" fillId="83" borderId="16" applyNumberFormat="0" applyAlignment="0" applyProtection="0"/>
    <xf numFmtId="0" fontId="12" fillId="0" borderId="0"/>
    <xf numFmtId="166" fontId="13" fillId="0" borderId="0" applyFont="0" applyFill="0" applyBorder="0" applyAlignment="0" applyProtection="0"/>
    <xf numFmtId="170" fontId="12" fillId="0" borderId="0"/>
    <xf numFmtId="0" fontId="13" fillId="0" borderId="0"/>
    <xf numFmtId="0" fontId="12" fillId="0" borderId="0"/>
    <xf numFmtId="0" fontId="23" fillId="83" borderId="16" applyNumberFormat="0" applyAlignment="0" applyProtection="0"/>
    <xf numFmtId="166" fontId="178" fillId="0" borderId="0" applyFont="0" applyFill="0" applyBorder="0" applyAlignment="0" applyProtection="0">
      <alignment vertical="center"/>
    </xf>
    <xf numFmtId="0" fontId="23" fillId="83" borderId="16" applyNumberFormat="0" applyAlignment="0" applyProtection="0"/>
    <xf numFmtId="166" fontId="178" fillId="0" borderId="0" applyFont="0" applyFill="0" applyBorder="0" applyAlignment="0" applyProtection="0">
      <alignment vertical="center"/>
    </xf>
    <xf numFmtId="166" fontId="178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74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74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166" fontId="178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170" fontId="12" fillId="0" borderId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0" fontId="12" fillId="0" borderId="0"/>
    <xf numFmtId="0" fontId="12" fillId="0" borderId="0"/>
    <xf numFmtId="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0" fontId="23" fillId="83" borderId="16" applyNumberFormat="0" applyAlignment="0" applyProtection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74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74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166" fontId="178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170" fontId="12" fillId="0" borderId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0" fontId="12" fillId="0" borderId="0"/>
    <xf numFmtId="0" fontId="12" fillId="0" borderId="0"/>
    <xf numFmtId="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74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74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166" fontId="178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170" fontId="12" fillId="0" borderId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0" fontId="12" fillId="0" borderId="0"/>
    <xf numFmtId="0" fontId="12" fillId="0" borderId="0"/>
    <xf numFmtId="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78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178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178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178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166" fontId="178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170" fontId="12" fillId="0" borderId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0" fontId="12" fillId="0" borderId="0"/>
    <xf numFmtId="0" fontId="12" fillId="0" borderId="0"/>
    <xf numFmtId="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178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178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74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74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166" fontId="178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170" fontId="12" fillId="0" borderId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0" fontId="12" fillId="0" borderId="0"/>
    <xf numFmtId="0" fontId="12" fillId="0" borderId="0"/>
    <xf numFmtId="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74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74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166" fontId="178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170" fontId="12" fillId="0" borderId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0" fontId="12" fillId="0" borderId="0"/>
    <xf numFmtId="0" fontId="12" fillId="0" borderId="0"/>
    <xf numFmtId="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0" fontId="83" fillId="8" borderId="7" applyNumberFormat="0" applyAlignment="0" applyProtection="0"/>
    <xf numFmtId="0" fontId="26" fillId="58" borderId="16" applyNumberFormat="0" applyAlignment="0" applyProtection="0"/>
    <xf numFmtId="0" fontId="28" fillId="0" borderId="0" applyNumberFormat="0" applyFill="0" applyBorder="0" applyAlignment="0" applyProtection="0"/>
    <xf numFmtId="0" fontId="23" fillId="45" borderId="16" applyNumberFormat="0" applyAlignment="0" applyProtection="0"/>
    <xf numFmtId="0" fontId="35" fillId="58" borderId="1" applyNumberFormat="0" applyAlignment="0" applyProtection="0"/>
    <xf numFmtId="0" fontId="38" fillId="0" borderId="0" applyNumberForma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170" fontId="44" fillId="0" borderId="0" applyNumberFormat="0" applyFill="0" applyBorder="0" applyAlignment="0" applyProtection="0"/>
    <xf numFmtId="170" fontId="42" fillId="0" borderId="0"/>
    <xf numFmtId="0" fontId="83" fillId="8" borderId="7" applyNumberFormat="0" applyAlignment="0" applyProtection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170" fontId="48" fillId="64" borderId="24" applyNumberFormat="0" applyProtection="0">
      <alignment horizontal="left" vertical="center" indent="1"/>
    </xf>
    <xf numFmtId="0" fontId="12" fillId="0" borderId="0"/>
    <xf numFmtId="0" fontId="27" fillId="97" borderId="17" applyNumberFormat="0" applyAlignment="0" applyProtection="0"/>
    <xf numFmtId="0" fontId="36" fillId="0" borderId="0" applyNumberFormat="0" applyFill="0" applyBorder="0" applyAlignment="0" applyProtection="0"/>
    <xf numFmtId="0" fontId="34" fillId="63" borderId="0" applyNumberFormat="0" applyBorder="0" applyAlignment="0" applyProtection="0"/>
    <xf numFmtId="0" fontId="33" fillId="0" borderId="21" applyNumberFormat="0" applyFill="0" applyAlignment="0" applyProtection="0"/>
    <xf numFmtId="0" fontId="29" fillId="81" borderId="0" applyNumberFormat="0" applyBorder="0" applyAlignment="0" applyProtection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74" fillId="0" borderId="0" applyFont="0" applyFill="0" applyBorder="0" applyAlignment="0" applyProtection="0">
      <alignment vertical="center"/>
    </xf>
    <xf numFmtId="0" fontId="83" fillId="8" borderId="7" applyNumberFormat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74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166" fontId="178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170" fontId="12" fillId="0" borderId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0" fontId="12" fillId="0" borderId="0"/>
    <xf numFmtId="0" fontId="12" fillId="0" borderId="0"/>
    <xf numFmtId="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0" fontId="83" fillId="8" borderId="7" applyNumberFormat="0" applyAlignment="0" applyProtection="0"/>
    <xf numFmtId="0" fontId="23" fillId="83" borderId="16" applyNumberFormat="0" applyAlignment="0" applyProtection="0"/>
    <xf numFmtId="0" fontId="83" fillId="8" borderId="7" applyNumberFormat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0" fontId="83" fillId="8" borderId="7" applyNumberFormat="0" applyAlignment="0" applyProtection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0" fontId="83" fillId="8" borderId="7" applyNumberFormat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74" fillId="0" borderId="0" applyFont="0" applyFill="0" applyBorder="0" applyAlignment="0" applyProtection="0">
      <alignment vertical="center"/>
    </xf>
    <xf numFmtId="0" fontId="83" fillId="8" borderId="7" applyNumberFormat="0" applyAlignment="0" applyProtection="0"/>
    <xf numFmtId="0" fontId="83" fillId="8" borderId="7" applyNumberFormat="0" applyAlignment="0" applyProtection="0"/>
    <xf numFmtId="0" fontId="83" fillId="8" borderId="7" applyNumberFormat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0" fontId="12" fillId="0" borderId="0"/>
    <xf numFmtId="166" fontId="74" fillId="0" borderId="0" applyFont="0" applyFill="0" applyBorder="0" applyAlignment="0" applyProtection="0">
      <alignment vertical="center"/>
    </xf>
    <xf numFmtId="170" fontId="12" fillId="0" borderId="0"/>
    <xf numFmtId="0" fontId="83" fillId="8" borderId="7" applyNumberFormat="0" applyAlignment="0" applyProtection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166" fontId="178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166" fontId="13" fillId="0" borderId="0" applyFont="0" applyFill="0" applyBorder="0" applyAlignment="0" applyProtection="0"/>
    <xf numFmtId="0" fontId="12" fillId="0" borderId="0"/>
    <xf numFmtId="170" fontId="12" fillId="0" borderId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0" fontId="12" fillId="0" borderId="0"/>
    <xf numFmtId="0" fontId="12" fillId="0" borderId="0"/>
    <xf numFmtId="0" fontId="12" fillId="0" borderId="0"/>
    <xf numFmtId="17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70" fontId="12" fillId="0" borderId="0"/>
    <xf numFmtId="170" fontId="12" fillId="0" borderId="0"/>
    <xf numFmtId="9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170" fontId="12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6" fontId="13" fillId="0" borderId="0" applyFont="0" applyFill="0" applyBorder="0" applyAlignment="0" applyProtection="0"/>
    <xf numFmtId="166" fontId="74" fillId="0" borderId="0" applyFont="0" applyFill="0" applyBorder="0" applyAlignment="0" applyProtection="0">
      <alignment vertical="center"/>
    </xf>
    <xf numFmtId="166" fontId="13" fillId="0" borderId="0" applyFont="0" applyFill="0" applyBorder="0" applyAlignment="0" applyProtection="0"/>
    <xf numFmtId="0" fontId="83" fillId="8" borderId="7" applyNumberFormat="0" applyAlignment="0" applyProtection="0"/>
    <xf numFmtId="0" fontId="20" fillId="0" borderId="0"/>
    <xf numFmtId="168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397">
    <xf numFmtId="0" fontId="0" fillId="0" borderId="0" xfId="0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 wrapText="1"/>
    </xf>
    <xf numFmtId="0" fontId="15" fillId="0" borderId="0" xfId="0" applyFont="1"/>
    <xf numFmtId="2" fontId="4" fillId="4" borderId="0" xfId="0" applyNumberFormat="1" applyFont="1" applyFill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left"/>
    </xf>
    <xf numFmtId="1" fontId="5" fillId="0" borderId="2" xfId="1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  <protection locked="0"/>
    </xf>
    <xf numFmtId="2" fontId="10" fillId="134" borderId="2" xfId="0" applyNumberFormat="1" applyFont="1" applyFill="1" applyBorder="1" applyAlignment="1">
      <alignment horizontal="center" vertical="center" wrapText="1"/>
    </xf>
    <xf numFmtId="0" fontId="5" fillId="134" borderId="2" xfId="0" applyFont="1" applyFill="1" applyBorder="1" applyAlignment="1">
      <alignment horizontal="center" vertical="center" wrapText="1"/>
    </xf>
    <xf numFmtId="3" fontId="5" fillId="134" borderId="2" xfId="0" applyNumberFormat="1" applyFont="1" applyFill="1" applyBorder="1" applyAlignment="1">
      <alignment horizontal="center" vertical="center" wrapText="1"/>
    </xf>
    <xf numFmtId="1" fontId="5" fillId="134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readingOrder="1"/>
    </xf>
    <xf numFmtId="0" fontId="5" fillId="0" borderId="2" xfId="0" applyFont="1" applyBorder="1" applyAlignment="1">
      <alignment horizontal="center" vertical="center" wrapText="1"/>
    </xf>
    <xf numFmtId="0" fontId="189" fillId="0" borderId="0" xfId="0" applyFont="1"/>
    <xf numFmtId="0" fontId="4" fillId="0" borderId="0" xfId="0" applyFont="1"/>
    <xf numFmtId="0" fontId="5" fillId="0" borderId="39" xfId="0" applyFont="1" applyBorder="1" applyAlignment="1">
      <alignment horizontal="center" vertical="center" wrapText="1"/>
    </xf>
    <xf numFmtId="1" fontId="5" fillId="135" borderId="2" xfId="0" applyNumberFormat="1" applyFont="1" applyFill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39" xfId="0" applyNumberFormat="1" applyFont="1" applyBorder="1" applyAlignment="1">
      <alignment horizontal="center" vertical="center" wrapText="1"/>
    </xf>
    <xf numFmtId="1" fontId="5" fillId="0" borderId="39" xfId="0" applyNumberFormat="1" applyFont="1" applyBorder="1" applyAlignment="1">
      <alignment horizontal="center" vertical="center" wrapText="1"/>
    </xf>
    <xf numFmtId="169" fontId="15" fillId="0" borderId="0" xfId="0" applyNumberFormat="1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2" fontId="5" fillId="0" borderId="39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" fontId="5" fillId="0" borderId="2" xfId="1180" applyNumberFormat="1" applyFont="1" applyBorder="1" applyAlignment="1">
      <alignment horizontal="center" vertical="center"/>
    </xf>
    <xf numFmtId="1" fontId="5" fillId="4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169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horizontal="center" vertical="center" wrapText="1"/>
    </xf>
    <xf numFmtId="3" fontId="15" fillId="4" borderId="2" xfId="0" applyNumberFormat="1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/>
    </xf>
    <xf numFmtId="1" fontId="5" fillId="4" borderId="2" xfId="0" applyNumberFormat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4" fontId="15" fillId="4" borderId="2" xfId="0" applyNumberFormat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1" fontId="5" fillId="0" borderId="3" xfId="1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1" fontId="5" fillId="0" borderId="2" xfId="11" applyNumberFormat="1" applyFont="1" applyFill="1" applyBorder="1" applyAlignment="1">
      <alignment horizontal="center" vertical="center"/>
    </xf>
    <xf numFmtId="4" fontId="195" fillId="134" borderId="0" xfId="0" applyNumberFormat="1" applyFont="1" applyFill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1" fontId="5" fillId="0" borderId="2" xfId="2885" applyNumberFormat="1" applyFont="1" applyBorder="1" applyAlignment="1">
      <alignment horizontal="center" vertical="center"/>
    </xf>
    <xf numFmtId="0" fontId="193" fillId="4" borderId="2" xfId="0" applyFont="1" applyFill="1" applyBorder="1" applyAlignment="1">
      <alignment horizontal="left" vertical="center" wrapText="1"/>
    </xf>
    <xf numFmtId="4" fontId="5" fillId="4" borderId="2" xfId="0" applyNumberFormat="1" applyFont="1" applyFill="1" applyBorder="1" applyAlignment="1">
      <alignment horizontal="left" vertical="center" wrapText="1"/>
    </xf>
    <xf numFmtId="0" fontId="5" fillId="0" borderId="2" xfId="2885" applyFont="1" applyBorder="1" applyAlignment="1">
      <alignment horizontal="left" vertical="center" wrapText="1"/>
    </xf>
    <xf numFmtId="1" fontId="5" fillId="4" borderId="40" xfId="0" applyNumberFormat="1" applyFont="1" applyFill="1" applyBorder="1" applyAlignment="1">
      <alignment horizontal="center" vertical="center"/>
    </xf>
    <xf numFmtId="0" fontId="5" fillId="4" borderId="41" xfId="0" applyFont="1" applyFill="1" applyBorder="1" applyAlignment="1">
      <alignment horizontal="center" vertical="center" wrapText="1"/>
    </xf>
    <xf numFmtId="3" fontId="5" fillId="4" borderId="41" xfId="0" applyNumberFormat="1" applyFont="1" applyFill="1" applyBorder="1" applyAlignment="1">
      <alignment horizontal="center" vertical="center" wrapText="1"/>
    </xf>
    <xf numFmtId="0" fontId="5" fillId="4" borderId="41" xfId="0" applyFont="1" applyFill="1" applyBorder="1" applyAlignment="1">
      <alignment horizontal="center" vertical="center"/>
    </xf>
    <xf numFmtId="2" fontId="5" fillId="4" borderId="41" xfId="0" applyNumberFormat="1" applyFont="1" applyFill="1" applyBorder="1" applyAlignment="1">
      <alignment horizontal="center" vertical="center" wrapText="1"/>
    </xf>
    <xf numFmtId="1" fontId="5" fillId="4" borderId="42" xfId="0" applyNumberFormat="1" applyFont="1" applyFill="1" applyBorder="1" applyAlignment="1">
      <alignment horizontal="center" vertical="center"/>
    </xf>
    <xf numFmtId="0" fontId="5" fillId="4" borderId="44" xfId="0" applyFont="1" applyFill="1" applyBorder="1" applyAlignment="1">
      <alignment horizontal="left" vertical="center" wrapText="1"/>
    </xf>
    <xf numFmtId="0" fontId="5" fillId="4" borderId="44" xfId="0" applyFont="1" applyFill="1" applyBorder="1" applyAlignment="1">
      <alignment horizontal="center" vertical="center" wrapText="1"/>
    </xf>
    <xf numFmtId="3" fontId="5" fillId="4" borderId="44" xfId="0" applyNumberFormat="1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/>
    </xf>
    <xf numFmtId="0" fontId="5" fillId="0" borderId="39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center" vertical="center"/>
    </xf>
    <xf numFmtId="4" fontId="5" fillId="0" borderId="39" xfId="0" applyNumberFormat="1" applyFont="1" applyBorder="1" applyAlignment="1">
      <alignment horizontal="center" vertical="center" wrapText="1"/>
    </xf>
    <xf numFmtId="1" fontId="5" fillId="0" borderId="40" xfId="11" applyNumberFormat="1" applyFont="1" applyFill="1" applyBorder="1" applyAlignment="1">
      <alignment horizontal="center" vertical="center"/>
    </xf>
    <xf numFmtId="0" fontId="5" fillId="0" borderId="41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center" vertical="center" wrapText="1"/>
    </xf>
    <xf numFmtId="3" fontId="5" fillId="0" borderId="41" xfId="0" applyNumberFormat="1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/>
    </xf>
    <xf numFmtId="4" fontId="5" fillId="0" borderId="41" xfId="0" applyNumberFormat="1" applyFont="1" applyBorder="1" applyAlignment="1">
      <alignment horizontal="center" vertical="center" wrapText="1"/>
    </xf>
    <xf numFmtId="1" fontId="5" fillId="0" borderId="42" xfId="11" applyNumberFormat="1" applyFont="1" applyFill="1" applyBorder="1" applyAlignment="1">
      <alignment horizontal="center" vertical="center"/>
    </xf>
    <xf numFmtId="1" fontId="5" fillId="0" borderId="43" xfId="11" applyNumberFormat="1" applyFont="1" applyFill="1" applyBorder="1" applyAlignment="1">
      <alignment horizontal="center" vertical="center"/>
    </xf>
    <xf numFmtId="0" fontId="5" fillId="0" borderId="44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center" vertical="center" wrapText="1"/>
    </xf>
    <xf numFmtId="3" fontId="5" fillId="0" borderId="44" xfId="0" applyNumberFormat="1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4" fontId="5" fillId="0" borderId="44" xfId="0" applyNumberFormat="1" applyFont="1" applyBorder="1" applyAlignment="1">
      <alignment horizontal="center" vertical="center" wrapText="1"/>
    </xf>
    <xf numFmtId="1" fontId="5" fillId="0" borderId="40" xfId="0" applyNumberFormat="1" applyFont="1" applyBorder="1" applyAlignment="1">
      <alignment horizontal="center" vertical="center"/>
    </xf>
    <xf numFmtId="2" fontId="5" fillId="0" borderId="41" xfId="0" applyNumberFormat="1" applyFont="1" applyBorder="1" applyAlignment="1">
      <alignment horizontal="center" vertical="center" wrapText="1"/>
    </xf>
    <xf numFmtId="1" fontId="5" fillId="0" borderId="43" xfId="0" applyNumberFormat="1" applyFont="1" applyBorder="1" applyAlignment="1">
      <alignment horizontal="center" vertical="center"/>
    </xf>
    <xf numFmtId="1" fontId="5" fillId="0" borderId="42" xfId="0" applyNumberFormat="1" applyFont="1" applyBorder="1" applyAlignment="1">
      <alignment horizontal="center" vertical="center"/>
    </xf>
    <xf numFmtId="1" fontId="5" fillId="0" borderId="44" xfId="0" applyNumberFormat="1" applyFont="1" applyBorder="1" applyAlignment="1">
      <alignment horizontal="center" vertical="center"/>
    </xf>
    <xf numFmtId="1" fontId="15" fillId="4" borderId="42" xfId="0" applyNumberFormat="1" applyFont="1" applyFill="1" applyBorder="1" applyAlignment="1">
      <alignment horizontal="center" vertical="center"/>
    </xf>
    <xf numFmtId="0" fontId="14" fillId="0" borderId="2" xfId="0" applyFont="1" applyBorder="1"/>
    <xf numFmtId="0" fontId="19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92" fillId="0" borderId="0" xfId="0" applyFont="1" applyAlignment="1">
      <alignment horizontal="left" vertical="center"/>
    </xf>
    <xf numFmtId="4" fontId="191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2" fontId="15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horizontal="left" vertical="center"/>
    </xf>
    <xf numFmtId="1" fontId="194" fillId="0" borderId="0" xfId="0" applyNumberFormat="1" applyFont="1" applyAlignment="1">
      <alignment horizontal="left" vertical="center"/>
    </xf>
    <xf numFmtId="0" fontId="196" fillId="0" borderId="0" xfId="11" applyFont="1" applyFill="1" applyAlignment="1">
      <alignment horizontal="left" vertical="center"/>
    </xf>
    <xf numFmtId="0" fontId="192" fillId="0" borderId="2" xfId="0" applyFont="1" applyBorder="1" applyAlignment="1">
      <alignment horizontal="center" vertical="center" wrapText="1"/>
    </xf>
    <xf numFmtId="3" fontId="192" fillId="0" borderId="2" xfId="0" applyNumberFormat="1" applyFont="1" applyBorder="1" applyAlignment="1">
      <alignment horizontal="center" vertical="center" wrapText="1"/>
    </xf>
    <xf numFmtId="4" fontId="6" fillId="134" borderId="2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Alignment="1">
      <alignment horizontal="right" vertical="center" wrapText="1"/>
    </xf>
    <xf numFmtId="0" fontId="5" fillId="4" borderId="41" xfId="0" applyFont="1" applyFill="1" applyBorder="1" applyAlignment="1">
      <alignment horizontal="left" vertical="center" wrapText="1"/>
    </xf>
    <xf numFmtId="4" fontId="192" fillId="0" borderId="0" xfId="0" applyNumberFormat="1" applyFont="1" applyAlignment="1">
      <alignment horizontal="left" vertical="center"/>
    </xf>
    <xf numFmtId="0" fontId="192" fillId="0" borderId="2" xfId="0" applyFont="1" applyBorder="1" applyAlignment="1">
      <alignment horizontal="center" vertical="center"/>
    </xf>
    <xf numFmtId="2" fontId="192" fillId="0" borderId="2" xfId="0" applyNumberFormat="1" applyFont="1" applyBorder="1" applyAlignment="1">
      <alignment horizontal="center" vertical="center" wrapText="1"/>
    </xf>
    <xf numFmtId="0" fontId="191" fillId="0" borderId="2" xfId="0" applyFont="1" applyBorder="1" applyAlignment="1">
      <alignment horizontal="center" vertical="center" wrapText="1"/>
    </xf>
    <xf numFmtId="3" fontId="191" fillId="0" borderId="2" xfId="0" applyNumberFormat="1" applyFont="1" applyBorder="1" applyAlignment="1">
      <alignment horizontal="center" vertical="center" wrapText="1"/>
    </xf>
    <xf numFmtId="2" fontId="191" fillId="0" borderId="2" xfId="0" applyNumberFormat="1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0" fontId="17" fillId="0" borderId="0" xfId="11" applyFill="1" applyAlignment="1">
      <alignment horizontal="left" vertical="center"/>
    </xf>
    <xf numFmtId="14" fontId="5" fillId="0" borderId="0" xfId="0" applyNumberFormat="1" applyFont="1" applyAlignment="1">
      <alignment horizontal="center" vertical="center" wrapText="1"/>
    </xf>
    <xf numFmtId="1" fontId="193" fillId="4" borderId="42" xfId="0" applyNumberFormat="1" applyFont="1" applyFill="1" applyBorder="1" applyAlignment="1">
      <alignment horizontal="center" vertical="center"/>
    </xf>
    <xf numFmtId="1" fontId="5" fillId="4" borderId="42" xfId="0" applyNumberFormat="1" applyFont="1" applyFill="1" applyBorder="1" applyAlignment="1">
      <alignment horizontal="center" vertical="center" wrapText="1"/>
    </xf>
    <xf numFmtId="1" fontId="5" fillId="4" borderId="41" xfId="0" applyNumberFormat="1" applyFont="1" applyFill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2" fontId="10" fillId="0" borderId="39" xfId="0" applyNumberFormat="1" applyFont="1" applyBorder="1" applyAlignment="1">
      <alignment horizontal="center" vertical="center" wrapText="1"/>
    </xf>
    <xf numFmtId="1" fontId="192" fillId="0" borderId="39" xfId="0" applyNumberFormat="1" applyFont="1" applyBorder="1" applyAlignment="1">
      <alignment horizontal="center" vertical="center" wrapText="1"/>
    </xf>
    <xf numFmtId="0" fontId="191" fillId="0" borderId="2" xfId="0" applyFont="1" applyBorder="1" applyAlignment="1">
      <alignment horizontal="left" vertical="center" wrapText="1"/>
    </xf>
    <xf numFmtId="1" fontId="5" fillId="4" borderId="48" xfId="0" applyNumberFormat="1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left" vertical="center" wrapText="1"/>
    </xf>
    <xf numFmtId="0" fontId="5" fillId="4" borderId="39" xfId="0" applyFont="1" applyFill="1" applyBorder="1" applyAlignment="1">
      <alignment horizontal="center" vertical="center" wrapText="1"/>
    </xf>
    <xf numFmtId="3" fontId="5" fillId="4" borderId="39" xfId="0" applyNumberFormat="1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/>
    </xf>
    <xf numFmtId="4" fontId="5" fillId="4" borderId="39" xfId="0" applyNumberFormat="1" applyFont="1" applyFill="1" applyBorder="1" applyAlignment="1">
      <alignment horizontal="center" vertical="center" wrapText="1"/>
    </xf>
    <xf numFmtId="1" fontId="191" fillId="0" borderId="2" xfId="0" applyNumberFormat="1" applyFont="1" applyBorder="1" applyAlignment="1">
      <alignment horizontal="center" vertical="center"/>
    </xf>
    <xf numFmtId="1" fontId="15" fillId="0" borderId="0" xfId="0" applyNumberFormat="1" applyFont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2" fontId="5" fillId="0" borderId="44" xfId="0" applyNumberFormat="1" applyFont="1" applyBorder="1" applyAlignment="1">
      <alignment horizontal="center" vertical="center" wrapText="1"/>
    </xf>
    <xf numFmtId="0" fontId="192" fillId="0" borderId="39" xfId="0" applyFont="1" applyBorder="1" applyAlignment="1">
      <alignment horizontal="center" vertical="center" wrapText="1"/>
    </xf>
    <xf numFmtId="3" fontId="192" fillId="0" borderId="39" xfId="0" applyNumberFormat="1" applyFont="1" applyBorder="1" applyAlignment="1">
      <alignment horizontal="center" vertical="center" wrapText="1"/>
    </xf>
    <xf numFmtId="0" fontId="192" fillId="0" borderId="39" xfId="0" applyFont="1" applyBorder="1" applyAlignment="1">
      <alignment horizontal="center" vertical="center"/>
    </xf>
    <xf numFmtId="2" fontId="192" fillId="0" borderId="39" xfId="0" applyNumberFormat="1" applyFont="1" applyBorder="1" applyAlignment="1">
      <alignment horizontal="center" vertical="center" wrapText="1"/>
    </xf>
    <xf numFmtId="1" fontId="192" fillId="0" borderId="39" xfId="0" applyNumberFormat="1" applyFont="1" applyBorder="1" applyAlignment="1">
      <alignment horizontal="center" vertical="center"/>
    </xf>
    <xf numFmtId="4" fontId="191" fillId="0" borderId="0" xfId="0" applyNumberFormat="1" applyFont="1" applyAlignment="1">
      <alignment horizontal="left" vertical="center"/>
    </xf>
    <xf numFmtId="1" fontId="5" fillId="0" borderId="48" xfId="0" applyNumberFormat="1" applyFont="1" applyBorder="1" applyAlignment="1">
      <alignment horizontal="center" vertical="center"/>
    </xf>
    <xf numFmtId="1" fontId="5" fillId="0" borderId="51" xfId="0" applyNumberFormat="1" applyFont="1" applyBorder="1" applyAlignment="1">
      <alignment horizontal="center" vertical="center" wrapText="1"/>
    </xf>
    <xf numFmtId="1" fontId="193" fillId="0" borderId="42" xfId="0" applyNumberFormat="1" applyFont="1" applyBorder="1" applyAlignment="1">
      <alignment horizontal="center" vertical="center"/>
    </xf>
    <xf numFmtId="4" fontId="197" fillId="0" borderId="0" xfId="0" applyNumberFormat="1" applyFont="1" applyAlignment="1">
      <alignment horizontal="left" vertical="center"/>
    </xf>
    <xf numFmtId="0" fontId="192" fillId="0" borderId="2" xfId="0" applyFont="1" applyBorder="1" applyAlignment="1">
      <alignment horizontal="left" vertical="center"/>
    </xf>
    <xf numFmtId="0" fontId="192" fillId="4" borderId="41" xfId="0" applyFont="1" applyFill="1" applyBorder="1" applyAlignment="1">
      <alignment horizontal="left" vertical="center" wrapText="1"/>
    </xf>
    <xf numFmtId="0" fontId="192" fillId="4" borderId="41" xfId="0" applyFont="1" applyFill="1" applyBorder="1" applyAlignment="1">
      <alignment horizontal="center" vertical="center" wrapText="1"/>
    </xf>
    <xf numFmtId="3" fontId="192" fillId="4" borderId="41" xfId="0" applyNumberFormat="1" applyFont="1" applyFill="1" applyBorder="1" applyAlignment="1">
      <alignment horizontal="center" vertical="center" wrapText="1"/>
    </xf>
    <xf numFmtId="0" fontId="192" fillId="4" borderId="41" xfId="0" applyFont="1" applyFill="1" applyBorder="1" applyAlignment="1">
      <alignment horizontal="center" vertical="center"/>
    </xf>
    <xf numFmtId="2" fontId="192" fillId="4" borderId="41" xfId="0" applyNumberFormat="1" applyFont="1" applyFill="1" applyBorder="1" applyAlignment="1">
      <alignment horizontal="center" vertical="center" wrapText="1"/>
    </xf>
    <xf numFmtId="1" fontId="5" fillId="0" borderId="48" xfId="11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1" fontId="193" fillId="0" borderId="48" xfId="0" applyNumberFormat="1" applyFont="1" applyBorder="1" applyAlignment="1">
      <alignment horizontal="center" vertical="center"/>
    </xf>
    <xf numFmtId="1" fontId="5" fillId="0" borderId="54" xfId="0" applyNumberFormat="1" applyFont="1" applyBorder="1" applyAlignment="1">
      <alignment horizontal="center" vertical="center"/>
    </xf>
    <xf numFmtId="0" fontId="5" fillId="0" borderId="55" xfId="0" applyFont="1" applyBorder="1" applyAlignment="1">
      <alignment horizontal="left" vertical="center" wrapText="1"/>
    </xf>
    <xf numFmtId="0" fontId="5" fillId="4" borderId="55" xfId="0" applyFont="1" applyFill="1" applyBorder="1" applyAlignment="1">
      <alignment horizontal="center" vertical="center" wrapText="1"/>
    </xf>
    <xf numFmtId="3" fontId="5" fillId="4" borderId="55" xfId="0" applyNumberFormat="1" applyFont="1" applyFill="1" applyBorder="1" applyAlignment="1">
      <alignment horizontal="center" vertical="center" wrapText="1"/>
    </xf>
    <xf numFmtId="0" fontId="5" fillId="4" borderId="55" xfId="0" applyFont="1" applyFill="1" applyBorder="1" applyAlignment="1">
      <alignment horizontal="center" vertical="center"/>
    </xf>
    <xf numFmtId="4" fontId="15" fillId="4" borderId="55" xfId="0" applyNumberFormat="1" applyFont="1" applyFill="1" applyBorder="1" applyAlignment="1">
      <alignment horizontal="center" vertical="center" wrapText="1"/>
    </xf>
    <xf numFmtId="1" fontId="5" fillId="0" borderId="42" xfId="0" applyNumberFormat="1" applyFont="1" applyBorder="1" applyAlignment="1">
      <alignment horizontal="center"/>
    </xf>
    <xf numFmtId="1" fontId="5" fillId="4" borderId="42" xfId="0" applyNumberFormat="1" applyFont="1" applyFill="1" applyBorder="1" applyAlignment="1">
      <alignment horizontal="center"/>
    </xf>
    <xf numFmtId="0" fontId="5" fillId="0" borderId="56" xfId="0" applyFont="1" applyBorder="1" applyAlignment="1">
      <alignment horizontal="center" vertical="center" wrapText="1"/>
    </xf>
    <xf numFmtId="3" fontId="5" fillId="0" borderId="56" xfId="0" applyNumberFormat="1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/>
    </xf>
    <xf numFmtId="1" fontId="5" fillId="36" borderId="48" xfId="0" applyNumberFormat="1" applyFont="1" applyFill="1" applyBorder="1" applyAlignment="1" applyProtection="1">
      <alignment horizontal="center" vertical="center"/>
      <protection locked="0"/>
    </xf>
    <xf numFmtId="1" fontId="5" fillId="0" borderId="39" xfId="0" applyNumberFormat="1" applyFont="1" applyBorder="1" applyAlignment="1">
      <alignment horizontal="center" vertical="center"/>
    </xf>
    <xf numFmtId="1" fontId="5" fillId="36" borderId="40" xfId="0" applyNumberFormat="1" applyFont="1" applyFill="1" applyBorder="1" applyAlignment="1" applyProtection="1">
      <alignment horizontal="center" vertical="center"/>
      <protection locked="0"/>
    </xf>
    <xf numFmtId="1" fontId="5" fillId="36" borderId="42" xfId="0" applyNumberFormat="1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 applyAlignment="1">
      <alignment horizontal="left" vertical="center"/>
    </xf>
    <xf numFmtId="0" fontId="17" fillId="0" borderId="0" xfId="11" applyAlignment="1">
      <alignment horizontal="left" vertical="center"/>
    </xf>
    <xf numFmtId="2" fontId="15" fillId="4" borderId="2" xfId="0" applyNumberFormat="1" applyFont="1" applyFill="1" applyBorder="1" applyAlignment="1">
      <alignment horizontal="center" vertical="center" wrapText="1"/>
    </xf>
    <xf numFmtId="1" fontId="15" fillId="4" borderId="43" xfId="0" applyNumberFormat="1" applyFont="1" applyFill="1" applyBorder="1" applyAlignment="1">
      <alignment horizontal="center" vertical="center"/>
    </xf>
    <xf numFmtId="0" fontId="15" fillId="4" borderId="44" xfId="0" applyFont="1" applyFill="1" applyBorder="1" applyAlignment="1">
      <alignment horizontal="left" vertical="center" wrapText="1"/>
    </xf>
    <xf numFmtId="0" fontId="15" fillId="4" borderId="44" xfId="0" applyFont="1" applyFill="1" applyBorder="1" applyAlignment="1">
      <alignment horizontal="center" vertical="center" wrapText="1"/>
    </xf>
    <xf numFmtId="3" fontId="15" fillId="4" borderId="44" xfId="0" applyNumberFormat="1" applyFont="1" applyFill="1" applyBorder="1" applyAlignment="1">
      <alignment horizontal="center" vertical="center" wrapText="1"/>
    </xf>
    <xf numFmtId="0" fontId="15" fillId="4" borderId="44" xfId="0" applyFont="1" applyFill="1" applyBorder="1" applyAlignment="1">
      <alignment horizontal="center" vertical="center"/>
    </xf>
    <xf numFmtId="2" fontId="15" fillId="4" borderId="44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1" fontId="5" fillId="136" borderId="2" xfId="0" applyNumberFormat="1" applyFont="1" applyFill="1" applyBorder="1" applyAlignment="1">
      <alignment horizontal="center" vertical="center"/>
    </xf>
    <xf numFmtId="0" fontId="5" fillId="136" borderId="2" xfId="0" applyFont="1" applyFill="1" applyBorder="1" applyAlignment="1">
      <alignment horizontal="left" vertical="center"/>
    </xf>
    <xf numFmtId="1" fontId="193" fillId="0" borderId="2" xfId="0" applyNumberFormat="1" applyFont="1" applyBorder="1" applyAlignment="1">
      <alignment horizontal="center" vertical="center"/>
    </xf>
    <xf numFmtId="0" fontId="193" fillId="0" borderId="2" xfId="0" applyFont="1" applyBorder="1" applyAlignment="1">
      <alignment horizontal="left" vertical="center"/>
    </xf>
    <xf numFmtId="4" fontId="4" fillId="4" borderId="0" xfId="0" applyNumberFormat="1" applyFont="1" applyFill="1" applyAlignment="1">
      <alignment horizontal="right" vertical="center" wrapText="1"/>
    </xf>
    <xf numFmtId="9" fontId="5" fillId="0" borderId="2" xfId="2887" applyFont="1" applyFill="1" applyBorder="1" applyAlignment="1">
      <alignment horizontal="right" vertical="center"/>
    </xf>
    <xf numFmtId="9" fontId="5" fillId="0" borderId="3" xfId="2887" applyFont="1" applyFill="1" applyBorder="1" applyAlignment="1">
      <alignment horizontal="right" vertical="center"/>
    </xf>
    <xf numFmtId="9" fontId="5" fillId="0" borderId="39" xfId="2887" applyFont="1" applyFill="1" applyBorder="1" applyAlignment="1">
      <alignment horizontal="right" vertical="center"/>
    </xf>
    <xf numFmtId="9" fontId="5" fillId="0" borderId="45" xfId="2887" applyFont="1" applyFill="1" applyBorder="1" applyAlignment="1">
      <alignment horizontal="right" vertical="center"/>
    </xf>
    <xf numFmtId="9" fontId="5" fillId="0" borderId="46" xfId="2887" applyFont="1" applyFill="1" applyBorder="1" applyAlignment="1">
      <alignment horizontal="right" vertical="center"/>
    </xf>
    <xf numFmtId="9" fontId="5" fillId="0" borderId="53" xfId="2887" applyFont="1" applyFill="1" applyBorder="1" applyAlignment="1">
      <alignment horizontal="right" vertical="center"/>
    </xf>
    <xf numFmtId="9" fontId="5" fillId="0" borderId="47" xfId="2887" applyFont="1" applyFill="1" applyBorder="1" applyAlignment="1">
      <alignment horizontal="right" vertical="center"/>
    </xf>
    <xf numFmtId="9" fontId="15" fillId="0" borderId="46" xfId="2887" applyFont="1" applyFill="1" applyBorder="1" applyAlignment="1">
      <alignment horizontal="right" vertical="center"/>
    </xf>
    <xf numFmtId="9" fontId="5" fillId="0" borderId="52" xfId="2887" applyFont="1" applyFill="1" applyBorder="1" applyAlignment="1">
      <alignment horizontal="right" vertical="center"/>
    </xf>
    <xf numFmtId="9" fontId="192" fillId="0" borderId="45" xfId="2887" applyFont="1" applyFill="1" applyBorder="1" applyAlignment="1">
      <alignment horizontal="right" vertical="center"/>
    </xf>
    <xf numFmtId="0" fontId="2" fillId="0" borderId="0" xfId="0" applyFont="1"/>
    <xf numFmtId="1" fontId="193" fillId="4" borderId="40" xfId="0" applyNumberFormat="1" applyFont="1" applyFill="1" applyBorder="1" applyAlignment="1">
      <alignment horizontal="center" vertical="center"/>
    </xf>
    <xf numFmtId="0" fontId="193" fillId="4" borderId="41" xfId="0" applyFont="1" applyFill="1" applyBorder="1" applyAlignment="1">
      <alignment horizontal="left" vertical="center" wrapText="1"/>
    </xf>
    <xf numFmtId="1" fontId="15" fillId="0" borderId="42" xfId="0" applyNumberFormat="1" applyFont="1" applyBorder="1" applyAlignment="1">
      <alignment horizontal="center"/>
    </xf>
    <xf numFmtId="0" fontId="15" fillId="0" borderId="2" xfId="0" applyFont="1" applyBorder="1" applyAlignment="1">
      <alignment horizontal="left" vertical="center"/>
    </xf>
    <xf numFmtId="4" fontId="5" fillId="4" borderId="41" xfId="0" applyNumberFormat="1" applyFont="1" applyFill="1" applyBorder="1" applyAlignment="1">
      <alignment horizontal="center" vertical="center" wrapText="1"/>
    </xf>
    <xf numFmtId="1" fontId="15" fillId="0" borderId="42" xfId="0" applyNumberFormat="1" applyFont="1" applyBorder="1" applyAlignment="1" applyProtection="1">
      <alignment horizontal="center"/>
      <protection locked="0"/>
    </xf>
    <xf numFmtId="9" fontId="15" fillId="0" borderId="45" xfId="2887" applyFont="1" applyFill="1" applyBorder="1" applyAlignment="1">
      <alignment horizontal="right" vertical="center"/>
    </xf>
    <xf numFmtId="1" fontId="15" fillId="0" borderId="48" xfId="0" applyNumberFormat="1" applyFont="1" applyBorder="1" applyAlignment="1" applyProtection="1">
      <alignment horizontal="center"/>
      <protection locked="0"/>
    </xf>
    <xf numFmtId="9" fontId="15" fillId="0" borderId="53" xfId="2887" applyFont="1" applyFill="1" applyBorder="1" applyAlignment="1">
      <alignment horizontal="right" vertical="center"/>
    </xf>
    <xf numFmtId="1" fontId="15" fillId="0" borderId="40" xfId="0" applyNumberFormat="1" applyFont="1" applyBorder="1" applyAlignment="1">
      <alignment horizontal="center"/>
    </xf>
    <xf numFmtId="0" fontId="15" fillId="0" borderId="41" xfId="0" applyFont="1" applyBorder="1" applyAlignment="1">
      <alignment horizontal="left" vertical="center"/>
    </xf>
    <xf numFmtId="1" fontId="15" fillId="0" borderId="48" xfId="0" applyNumberFormat="1" applyFont="1" applyBorder="1" applyAlignment="1">
      <alignment horizontal="center"/>
    </xf>
    <xf numFmtId="0" fontId="15" fillId="0" borderId="39" xfId="0" applyFont="1" applyBorder="1" applyAlignment="1">
      <alignment horizontal="left" vertical="center"/>
    </xf>
    <xf numFmtId="1" fontId="5" fillId="0" borderId="51" xfId="0" applyNumberFormat="1" applyFont="1" applyBorder="1" applyAlignment="1">
      <alignment horizontal="center" vertical="center"/>
    </xf>
    <xf numFmtId="1" fontId="5" fillId="4" borderId="43" xfId="0" applyNumberFormat="1" applyFont="1" applyFill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/>
    </xf>
    <xf numFmtId="1" fontId="15" fillId="0" borderId="51" xfId="0" applyNumberFormat="1" applyFont="1" applyBorder="1" applyAlignment="1" applyProtection="1">
      <alignment horizontal="center"/>
      <protection locked="0"/>
    </xf>
    <xf numFmtId="4" fontId="5" fillId="4" borderId="3" xfId="0" applyNumberFormat="1" applyFont="1" applyFill="1" applyBorder="1" applyAlignment="1">
      <alignment horizontal="center" vertical="center" wrapText="1"/>
    </xf>
    <xf numFmtId="9" fontId="15" fillId="0" borderId="52" xfId="2887" applyFont="1" applyFill="1" applyBorder="1" applyAlignment="1">
      <alignment horizontal="right" vertical="center"/>
    </xf>
    <xf numFmtId="1" fontId="5" fillId="4" borderId="40" xfId="0" applyNumberFormat="1" applyFont="1" applyFill="1" applyBorder="1" applyAlignment="1">
      <alignment horizontal="center" vertical="center" wrapText="1"/>
    </xf>
    <xf numFmtId="4" fontId="5" fillId="4" borderId="44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4" fontId="5" fillId="0" borderId="39" xfId="0" applyNumberFormat="1" applyFont="1" applyBorder="1" applyAlignment="1">
      <alignment horizontal="right" vertical="center" wrapText="1"/>
    </xf>
    <xf numFmtId="4" fontId="5" fillId="0" borderId="3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/>
    </xf>
    <xf numFmtId="4" fontId="5" fillId="0" borderId="41" xfId="0" applyNumberFormat="1" applyFont="1" applyBorder="1" applyAlignment="1">
      <alignment horizontal="right" vertical="center" wrapText="1"/>
    </xf>
    <xf numFmtId="4" fontId="5" fillId="0" borderId="44" xfId="0" applyNumberFormat="1" applyFont="1" applyBorder="1" applyAlignment="1">
      <alignment horizontal="right" vertical="center" wrapText="1"/>
    </xf>
    <xf numFmtId="4" fontId="5" fillId="0" borderId="41" xfId="0" quotePrefix="1" applyNumberFormat="1" applyFont="1" applyBorder="1" applyAlignment="1">
      <alignment horizontal="right" vertical="center" wrapText="1"/>
    </xf>
    <xf numFmtId="4" fontId="5" fillId="0" borderId="2" xfId="0" quotePrefix="1" applyNumberFormat="1" applyFont="1" applyBorder="1" applyAlignment="1">
      <alignment horizontal="right" vertical="center" wrapText="1"/>
    </xf>
    <xf numFmtId="4" fontId="5" fillId="0" borderId="39" xfId="0" quotePrefix="1" applyNumberFormat="1" applyFont="1" applyBorder="1" applyAlignment="1">
      <alignment horizontal="right" vertical="center" wrapText="1"/>
    </xf>
    <xf numFmtId="4" fontId="5" fillId="0" borderId="44" xfId="0" quotePrefix="1" applyNumberFormat="1" applyFont="1" applyBorder="1" applyAlignment="1">
      <alignment horizontal="right" vertical="center" wrapText="1"/>
    </xf>
    <xf numFmtId="4" fontId="5" fillId="0" borderId="3" xfId="0" applyNumberFormat="1" applyFont="1" applyBorder="1" applyAlignment="1">
      <alignment horizontal="right" vertical="center"/>
    </xf>
    <xf numFmtId="4" fontId="5" fillId="0" borderId="39" xfId="0" applyNumberFormat="1" applyFont="1" applyBorder="1" applyAlignment="1">
      <alignment horizontal="right" vertical="center"/>
    </xf>
    <xf numFmtId="4" fontId="5" fillId="0" borderId="55" xfId="0" applyNumberFormat="1" applyFont="1" applyBorder="1" applyAlignment="1">
      <alignment horizontal="right" vertical="center"/>
    </xf>
    <xf numFmtId="4" fontId="5" fillId="0" borderId="44" xfId="0" applyNumberFormat="1" applyFont="1" applyBorder="1" applyAlignment="1">
      <alignment horizontal="right" vertical="center"/>
    </xf>
    <xf numFmtId="4" fontId="5" fillId="0" borderId="56" xfId="0" applyNumberFormat="1" applyFont="1" applyBorder="1" applyAlignment="1">
      <alignment horizontal="right" vertical="center" wrapText="1"/>
    </xf>
    <xf numFmtId="1" fontId="193" fillId="0" borderId="2" xfId="0" applyNumberFormat="1" applyFont="1" applyBorder="1" applyAlignment="1">
      <alignment horizontal="center" vertical="center" wrapText="1"/>
    </xf>
    <xf numFmtId="0" fontId="193" fillId="0" borderId="2" xfId="0" applyFont="1" applyBorder="1" applyAlignment="1">
      <alignment horizontal="left" vertical="center" wrapText="1"/>
    </xf>
    <xf numFmtId="0" fontId="193" fillId="0" borderId="2" xfId="0" applyFont="1" applyBorder="1" applyAlignment="1">
      <alignment horizontal="center" vertical="center" wrapText="1"/>
    </xf>
    <xf numFmtId="3" fontId="193" fillId="0" borderId="2" xfId="0" applyNumberFormat="1" applyFont="1" applyBorder="1" applyAlignment="1">
      <alignment horizontal="center" vertical="center" wrapText="1"/>
    </xf>
    <xf numFmtId="0" fontId="193" fillId="0" borderId="2" xfId="0" applyFont="1" applyBorder="1" applyAlignment="1">
      <alignment horizontal="center" vertical="center"/>
    </xf>
    <xf numFmtId="2" fontId="193" fillId="0" borderId="2" xfId="0" applyNumberFormat="1" applyFont="1" applyBorder="1" applyAlignment="1">
      <alignment horizontal="center" vertical="center" wrapText="1"/>
    </xf>
    <xf numFmtId="4" fontId="193" fillId="0" borderId="2" xfId="0" applyNumberFormat="1" applyFont="1" applyBorder="1" applyAlignment="1">
      <alignment horizontal="right" vertical="center" wrapText="1"/>
    </xf>
    <xf numFmtId="9" fontId="193" fillId="0" borderId="2" xfId="2887" applyFont="1" applyFill="1" applyBorder="1" applyAlignment="1">
      <alignment horizontal="right" vertical="center"/>
    </xf>
    <xf numFmtId="1" fontId="193" fillId="4" borderId="2" xfId="0" applyNumberFormat="1" applyFont="1" applyFill="1" applyBorder="1" applyAlignment="1">
      <alignment horizontal="center" vertical="center" wrapText="1"/>
    </xf>
    <xf numFmtId="1" fontId="193" fillId="4" borderId="2" xfId="0" applyNumberFormat="1" applyFont="1" applyFill="1" applyBorder="1" applyAlignment="1">
      <alignment horizontal="left" vertical="center" wrapText="1"/>
    </xf>
    <xf numFmtId="4" fontId="193" fillId="0" borderId="2" xfId="0" applyNumberFormat="1" applyFont="1" applyBorder="1" applyAlignment="1">
      <alignment horizontal="center" vertical="center" wrapText="1"/>
    </xf>
    <xf numFmtId="1" fontId="193" fillId="4" borderId="42" xfId="0" applyNumberFormat="1" applyFont="1" applyFill="1" applyBorder="1" applyAlignment="1">
      <alignment horizontal="center" vertical="center" wrapText="1"/>
    </xf>
    <xf numFmtId="0" fontId="193" fillId="4" borderId="2" xfId="0" applyFont="1" applyFill="1" applyBorder="1" applyAlignment="1">
      <alignment horizontal="center" vertical="center" wrapText="1"/>
    </xf>
    <xf numFmtId="3" fontId="193" fillId="4" borderId="2" xfId="0" applyNumberFormat="1" applyFont="1" applyFill="1" applyBorder="1" applyAlignment="1">
      <alignment horizontal="center" vertical="center" wrapText="1"/>
    </xf>
    <xf numFmtId="0" fontId="193" fillId="4" borderId="2" xfId="0" applyFont="1" applyFill="1" applyBorder="1" applyAlignment="1">
      <alignment horizontal="center" vertical="center"/>
    </xf>
    <xf numFmtId="4" fontId="193" fillId="4" borderId="2" xfId="0" applyNumberFormat="1" applyFont="1" applyFill="1" applyBorder="1" applyAlignment="1">
      <alignment horizontal="center" vertical="center" wrapText="1"/>
    </xf>
    <xf numFmtId="9" fontId="193" fillId="0" borderId="46" xfId="2887" applyFont="1" applyFill="1" applyBorder="1" applyAlignment="1">
      <alignment horizontal="right" vertical="center"/>
    </xf>
    <xf numFmtId="1" fontId="193" fillId="4" borderId="48" xfId="0" applyNumberFormat="1" applyFont="1" applyFill="1" applyBorder="1" applyAlignment="1">
      <alignment horizontal="center" vertical="center" wrapText="1"/>
    </xf>
    <xf numFmtId="0" fontId="193" fillId="4" borderId="39" xfId="0" applyFont="1" applyFill="1" applyBorder="1" applyAlignment="1">
      <alignment horizontal="left" vertical="center" wrapText="1"/>
    </xf>
    <xf numFmtId="0" fontId="193" fillId="4" borderId="39" xfId="0" applyFont="1" applyFill="1" applyBorder="1" applyAlignment="1">
      <alignment horizontal="center" vertical="center" wrapText="1"/>
    </xf>
    <xf numFmtId="3" fontId="193" fillId="4" borderId="39" xfId="0" applyNumberFormat="1" applyFont="1" applyFill="1" applyBorder="1" applyAlignment="1">
      <alignment horizontal="center" vertical="center" wrapText="1"/>
    </xf>
    <xf numFmtId="0" fontId="193" fillId="4" borderId="39" xfId="0" applyFont="1" applyFill="1" applyBorder="1" applyAlignment="1">
      <alignment horizontal="center" vertical="center"/>
    </xf>
    <xf numFmtId="4" fontId="193" fillId="4" borderId="39" xfId="0" applyNumberFormat="1" applyFont="1" applyFill="1" applyBorder="1" applyAlignment="1">
      <alignment horizontal="center" vertical="center" wrapText="1"/>
    </xf>
    <xf numFmtId="4" fontId="193" fillId="0" borderId="39" xfId="0" applyNumberFormat="1" applyFont="1" applyBorder="1" applyAlignment="1">
      <alignment horizontal="right" vertical="center" wrapText="1"/>
    </xf>
    <xf numFmtId="1" fontId="193" fillId="0" borderId="43" xfId="0" applyNumberFormat="1" applyFont="1" applyBorder="1" applyAlignment="1">
      <alignment horizontal="center" vertical="center"/>
    </xf>
    <xf numFmtId="0" fontId="193" fillId="0" borderId="44" xfId="0" applyFont="1" applyBorder="1" applyAlignment="1">
      <alignment horizontal="left" vertical="center" wrapText="1"/>
    </xf>
    <xf numFmtId="0" fontId="193" fillId="0" borderId="44" xfId="0" applyFont="1" applyBorder="1" applyAlignment="1">
      <alignment horizontal="center" vertical="center" wrapText="1"/>
    </xf>
    <xf numFmtId="3" fontId="193" fillId="0" borderId="44" xfId="0" applyNumberFormat="1" applyFont="1" applyBorder="1" applyAlignment="1">
      <alignment horizontal="center" vertical="center" wrapText="1"/>
    </xf>
    <xf numFmtId="0" fontId="193" fillId="0" borderId="44" xfId="0" applyFont="1" applyBorder="1" applyAlignment="1">
      <alignment horizontal="center" vertical="center"/>
    </xf>
    <xf numFmtId="4" fontId="193" fillId="0" borderId="44" xfId="0" applyNumberFormat="1" applyFont="1" applyBorder="1" applyAlignment="1">
      <alignment horizontal="center" vertical="center" wrapText="1"/>
    </xf>
    <xf numFmtId="0" fontId="194" fillId="0" borderId="39" xfId="0" applyFont="1" applyBorder="1" applyAlignment="1">
      <alignment horizontal="left" vertical="center" wrapText="1"/>
    </xf>
    <xf numFmtId="2" fontId="199" fillId="0" borderId="39" xfId="0" applyNumberFormat="1" applyFont="1" applyBorder="1" applyAlignment="1">
      <alignment horizontal="center" vertical="center" wrapText="1"/>
    </xf>
    <xf numFmtId="4" fontId="192" fillId="0" borderId="39" xfId="0" applyNumberFormat="1" applyFont="1" applyBorder="1" applyAlignment="1">
      <alignment horizontal="center" vertical="center" wrapText="1"/>
    </xf>
    <xf numFmtId="4" fontId="192" fillId="0" borderId="39" xfId="0" applyNumberFormat="1" applyFont="1" applyBorder="1" applyAlignment="1">
      <alignment horizontal="right" vertical="center" wrapText="1"/>
    </xf>
    <xf numFmtId="4" fontId="191" fillId="0" borderId="2" xfId="0" applyNumberFormat="1" applyFont="1" applyBorder="1" applyAlignment="1">
      <alignment horizontal="right" vertical="center" wrapText="1"/>
    </xf>
    <xf numFmtId="4" fontId="192" fillId="0" borderId="2" xfId="0" applyNumberFormat="1" applyFont="1" applyBorder="1" applyAlignment="1">
      <alignment horizontal="right" vertical="center" wrapText="1"/>
    </xf>
    <xf numFmtId="4" fontId="15" fillId="0" borderId="2" xfId="0" applyNumberFormat="1" applyFont="1" applyBorder="1" applyAlignment="1">
      <alignment horizontal="right" vertical="center" wrapText="1"/>
    </xf>
    <xf numFmtId="4" fontId="193" fillId="0" borderId="44" xfId="0" applyNumberFormat="1" applyFont="1" applyBorder="1" applyAlignment="1">
      <alignment horizontal="right" vertical="center" wrapText="1"/>
    </xf>
    <xf numFmtId="4" fontId="193" fillId="0" borderId="41" xfId="0" applyNumberFormat="1" applyFont="1" applyBorder="1" applyAlignment="1">
      <alignment horizontal="right" vertical="center"/>
    </xf>
    <xf numFmtId="4" fontId="193" fillId="0" borderId="2" xfId="0" applyNumberFormat="1" applyFont="1" applyBorder="1" applyAlignment="1">
      <alignment horizontal="right" vertical="center"/>
    </xf>
    <xf numFmtId="4" fontId="193" fillId="0" borderId="39" xfId="0" applyNumberFormat="1" applyFont="1" applyBorder="1" applyAlignment="1">
      <alignment horizontal="right" vertical="center"/>
    </xf>
    <xf numFmtId="4" fontId="15" fillId="0" borderId="44" xfId="0" applyNumberFormat="1" applyFont="1" applyBorder="1" applyAlignment="1">
      <alignment horizontal="right" vertical="center" wrapText="1"/>
    </xf>
    <xf numFmtId="4" fontId="192" fillId="0" borderId="41" xfId="0" applyNumberFormat="1" applyFont="1" applyBorder="1" applyAlignment="1">
      <alignment horizontal="right" vertical="center" wrapText="1"/>
    </xf>
    <xf numFmtId="0" fontId="1" fillId="0" borderId="0" xfId="0" applyFont="1"/>
    <xf numFmtId="4" fontId="4" fillId="0" borderId="0" xfId="0" applyNumberFormat="1" applyFont="1" applyAlignment="1">
      <alignment horizontal="right" vertical="center" wrapText="1"/>
    </xf>
    <xf numFmtId="0" fontId="193" fillId="0" borderId="39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15" fillId="0" borderId="3" xfId="0" applyFont="1" applyBorder="1" applyAlignment="1" applyProtection="1">
      <alignment horizontal="left" vertical="center"/>
      <protection locked="0"/>
    </xf>
    <xf numFmtId="0" fontId="15" fillId="0" borderId="2" xfId="0" applyFont="1" applyBorder="1" applyAlignment="1" applyProtection="1">
      <alignment horizontal="left" vertical="center"/>
      <protection locked="0"/>
    </xf>
    <xf numFmtId="0" fontId="15" fillId="0" borderId="39" xfId="0" applyFont="1" applyBorder="1" applyAlignment="1" applyProtection="1">
      <alignment horizontal="left" vertical="center"/>
      <protection locked="0"/>
    </xf>
    <xf numFmtId="2" fontId="5" fillId="4" borderId="44" xfId="0" applyNumberFormat="1" applyFont="1" applyFill="1" applyBorder="1" applyAlignment="1">
      <alignment horizontal="center" vertical="center" wrapText="1"/>
    </xf>
    <xf numFmtId="9" fontId="15" fillId="0" borderId="47" xfId="2887" applyFont="1" applyFill="1" applyBorder="1" applyAlignment="1">
      <alignment horizontal="right" vertical="center"/>
    </xf>
    <xf numFmtId="1" fontId="192" fillId="136" borderId="2" xfId="0" applyNumberFormat="1" applyFont="1" applyFill="1" applyBorder="1" applyAlignment="1">
      <alignment horizontal="center" vertical="center"/>
    </xf>
    <xf numFmtId="0" fontId="192" fillId="136" borderId="2" xfId="0" applyFont="1" applyFill="1" applyBorder="1" applyAlignment="1">
      <alignment horizontal="left" vertical="center"/>
    </xf>
    <xf numFmtId="0" fontId="15" fillId="0" borderId="2" xfId="0" applyFont="1" applyBorder="1"/>
    <xf numFmtId="1" fontId="193" fillId="0" borderId="51" xfId="0" applyNumberFormat="1" applyFont="1" applyBorder="1" applyAlignment="1">
      <alignment horizontal="center" vertical="center"/>
    </xf>
    <xf numFmtId="0" fontId="193" fillId="0" borderId="3" xfId="0" applyFont="1" applyBorder="1" applyAlignment="1">
      <alignment horizontal="left" vertical="center" wrapText="1"/>
    </xf>
    <xf numFmtId="0" fontId="193" fillId="0" borderId="3" xfId="0" applyFont="1" applyBorder="1" applyAlignment="1">
      <alignment horizontal="center" vertical="center" wrapText="1"/>
    </xf>
    <xf numFmtId="3" fontId="193" fillId="0" borderId="3" xfId="0" applyNumberFormat="1" applyFont="1" applyBorder="1" applyAlignment="1">
      <alignment horizontal="center" vertical="center" wrapText="1"/>
    </xf>
    <xf numFmtId="0" fontId="193" fillId="0" borderId="3" xfId="0" applyFont="1" applyBorder="1" applyAlignment="1">
      <alignment horizontal="center" vertical="center"/>
    </xf>
    <xf numFmtId="4" fontId="193" fillId="0" borderId="3" xfId="0" applyNumberFormat="1" applyFont="1" applyBorder="1" applyAlignment="1">
      <alignment horizontal="center" vertical="center" wrapText="1"/>
    </xf>
    <xf numFmtId="4" fontId="193" fillId="0" borderId="3" xfId="0" applyNumberFormat="1" applyFont="1" applyBorder="1" applyAlignment="1">
      <alignment horizontal="right" vertical="center" wrapText="1"/>
    </xf>
    <xf numFmtId="1" fontId="5" fillId="4" borderId="48" xfId="0" applyNumberFormat="1" applyFont="1" applyFill="1" applyBorder="1" applyAlignment="1">
      <alignment horizontal="center" vertical="center"/>
    </xf>
    <xf numFmtId="2" fontId="5" fillId="4" borderId="39" xfId="0" applyNumberFormat="1" applyFont="1" applyFill="1" applyBorder="1" applyAlignment="1">
      <alignment horizontal="center" vertical="center" wrapText="1"/>
    </xf>
    <xf numFmtId="0" fontId="192" fillId="0" borderId="41" xfId="0" applyFont="1" applyBorder="1" applyAlignment="1">
      <alignment horizontal="left" vertical="center"/>
    </xf>
    <xf numFmtId="0" fontId="192" fillId="0" borderId="44" xfId="0" applyFont="1" applyBorder="1" applyAlignment="1">
      <alignment horizontal="left" vertical="center"/>
    </xf>
    <xf numFmtId="1" fontId="192" fillId="0" borderId="42" xfId="0" applyNumberFormat="1" applyFont="1" applyBorder="1" applyAlignment="1">
      <alignment horizontal="center" vertical="center"/>
    </xf>
    <xf numFmtId="0" fontId="189" fillId="0" borderId="0" xfId="0" applyFont="1" applyAlignment="1">
      <alignment horizontal="left" vertical="center"/>
    </xf>
    <xf numFmtId="1" fontId="5" fillId="0" borderId="40" xfId="0" applyNumberFormat="1" applyFont="1" applyBorder="1" applyAlignment="1">
      <alignment horizontal="center"/>
    </xf>
    <xf numFmtId="1" fontId="5" fillId="0" borderId="43" xfId="0" applyNumberFormat="1" applyFont="1" applyBorder="1" applyAlignment="1">
      <alignment horizontal="center"/>
    </xf>
    <xf numFmtId="0" fontId="17" fillId="0" borderId="0" xfId="11"/>
    <xf numFmtId="1" fontId="192" fillId="4" borderId="2" xfId="0" applyNumberFormat="1" applyFont="1" applyFill="1" applyBorder="1" applyAlignment="1">
      <alignment horizontal="center" vertical="center" wrapText="1"/>
    </xf>
    <xf numFmtId="1" fontId="192" fillId="4" borderId="2" xfId="0" applyNumberFormat="1" applyFont="1" applyFill="1" applyBorder="1" applyAlignment="1">
      <alignment horizontal="left" vertical="center" wrapText="1"/>
    </xf>
    <xf numFmtId="9" fontId="191" fillId="0" borderId="46" xfId="2887" applyFont="1" applyFill="1" applyBorder="1" applyAlignment="1">
      <alignment horizontal="right" vertical="center"/>
    </xf>
    <xf numFmtId="0" fontId="5" fillId="0" borderId="2" xfId="0" quotePrefix="1" applyFont="1" applyBorder="1" applyAlignment="1">
      <alignment horizontal="left" vertical="center" wrapText="1"/>
    </xf>
    <xf numFmtId="1" fontId="192" fillId="0" borderId="2" xfId="0" applyNumberFormat="1" applyFont="1" applyBorder="1" applyAlignment="1">
      <alignment horizontal="center" vertical="center"/>
    </xf>
    <xf numFmtId="1" fontId="201" fillId="0" borderId="2" xfId="0" applyNumberFormat="1" applyFont="1" applyBorder="1" applyAlignment="1">
      <alignment horizontal="center" vertical="center"/>
    </xf>
    <xf numFmtId="169" fontId="15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94" fillId="0" borderId="39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2" fontId="192" fillId="0" borderId="39" xfId="0" applyNumberFormat="1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 wrapText="1"/>
    </xf>
    <xf numFmtId="1" fontId="15" fillId="4" borderId="2" xfId="0" applyNumberFormat="1" applyFont="1" applyFill="1" applyBorder="1" applyAlignment="1">
      <alignment horizontal="center" vertical="center" wrapText="1"/>
    </xf>
    <xf numFmtId="1" fontId="201" fillId="0" borderId="2" xfId="2885" applyNumberFormat="1" applyFont="1" applyBorder="1" applyAlignment="1">
      <alignment horizontal="center" vertical="center"/>
    </xf>
    <xf numFmtId="0" fontId="201" fillId="0" borderId="2" xfId="2885" applyFont="1" applyBorder="1" applyAlignment="1">
      <alignment horizontal="left" vertical="center"/>
    </xf>
    <xf numFmtId="1" fontId="201" fillId="4" borderId="2" xfId="0" applyNumberFormat="1" applyFont="1" applyFill="1" applyBorder="1" applyAlignment="1">
      <alignment horizontal="center" vertical="center" wrapText="1"/>
    </xf>
    <xf numFmtId="0" fontId="201" fillId="0" borderId="2" xfId="0" applyFont="1" applyBorder="1" applyAlignment="1">
      <alignment horizontal="center" vertical="center" wrapText="1"/>
    </xf>
    <xf numFmtId="3" fontId="201" fillId="0" borderId="2" xfId="0" applyNumberFormat="1" applyFont="1" applyBorder="1" applyAlignment="1">
      <alignment horizontal="center" vertical="center" wrapText="1"/>
    </xf>
    <xf numFmtId="0" fontId="201" fillId="0" borderId="2" xfId="0" applyFont="1" applyBorder="1" applyAlignment="1">
      <alignment horizontal="center" vertical="center"/>
    </xf>
    <xf numFmtId="2" fontId="201" fillId="0" borderId="2" xfId="0" applyNumberFormat="1" applyFont="1" applyBorder="1" applyAlignment="1">
      <alignment horizontal="center" vertical="center" wrapText="1"/>
    </xf>
    <xf numFmtId="0" fontId="15" fillId="136" borderId="2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1" fontId="201" fillId="0" borderId="2" xfId="0" applyNumberFormat="1" applyFont="1" applyBorder="1" applyAlignment="1">
      <alignment horizontal="center" vertical="center" wrapText="1"/>
    </xf>
    <xf numFmtId="0" fontId="201" fillId="0" borderId="2" xfId="0" applyFont="1" applyBorder="1" applyAlignment="1">
      <alignment horizontal="left" vertical="center" wrapText="1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>
      <alignment horizontal="center"/>
    </xf>
    <xf numFmtId="0" fontId="15" fillId="0" borderId="41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15" fillId="4" borderId="41" xfId="0" applyFont="1" applyFill="1" applyBorder="1" applyAlignment="1">
      <alignment horizontal="center" vertical="center" wrapText="1"/>
    </xf>
    <xf numFmtId="0" fontId="15" fillId="4" borderId="39" xfId="0" applyFont="1" applyFill="1" applyBorder="1" applyAlignment="1">
      <alignment horizontal="center" vertical="center" wrapText="1"/>
    </xf>
    <xf numFmtId="0" fontId="15" fillId="0" borderId="3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39" xfId="0" applyFont="1" applyBorder="1" applyAlignment="1" applyProtection="1">
      <alignment horizontal="center" vertical="center"/>
      <protection locked="0"/>
    </xf>
    <xf numFmtId="0" fontId="15" fillId="0" borderId="41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2" xfId="0" quotePrefix="1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1" fontId="15" fillId="4" borderId="41" xfId="0" applyNumberFormat="1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left" vertical="center" wrapText="1"/>
    </xf>
    <xf numFmtId="0" fontId="5" fillId="136" borderId="39" xfId="0" applyFont="1" applyFill="1" applyBorder="1" applyAlignment="1">
      <alignment horizontal="left" vertical="center"/>
    </xf>
    <xf numFmtId="0" fontId="202" fillId="0" borderId="40" xfId="0" applyFont="1" applyBorder="1" applyAlignment="1">
      <alignment horizontal="left" vertical="center"/>
    </xf>
    <xf numFmtId="0" fontId="202" fillId="0" borderId="42" xfId="0" applyFont="1" applyBorder="1" applyAlignment="1">
      <alignment horizontal="left" vertical="center"/>
    </xf>
    <xf numFmtId="0" fontId="202" fillId="0" borderId="49" xfId="0" applyFont="1" applyBorder="1" applyAlignment="1">
      <alignment horizontal="left" vertical="center"/>
    </xf>
    <xf numFmtId="0" fontId="202" fillId="0" borderId="50" xfId="0" applyFont="1" applyBorder="1" applyAlignment="1">
      <alignment horizontal="left" vertical="center"/>
    </xf>
    <xf numFmtId="0" fontId="203" fillId="0" borderId="50" xfId="0" applyFont="1" applyBorder="1" applyAlignment="1">
      <alignment horizontal="left" vertical="center"/>
    </xf>
    <xf numFmtId="0" fontId="194" fillId="137" borderId="2" xfId="0" applyFont="1" applyFill="1" applyBorder="1" applyAlignment="1">
      <alignment horizontal="center" vertical="center" wrapText="1"/>
    </xf>
    <xf numFmtId="0" fontId="191" fillId="0" borderId="2" xfId="0" applyFont="1" applyBorder="1" applyAlignment="1">
      <alignment horizontal="center" vertical="center"/>
    </xf>
    <xf numFmtId="9" fontId="191" fillId="0" borderId="2" xfId="2887" applyFont="1" applyFill="1" applyBorder="1" applyAlignment="1">
      <alignment horizontal="right" vertical="center"/>
    </xf>
    <xf numFmtId="0" fontId="192" fillId="0" borderId="2" xfId="0" applyFont="1" applyBorder="1" applyAlignment="1">
      <alignment horizontal="left" vertical="center" wrapText="1"/>
    </xf>
    <xf numFmtId="9" fontId="192" fillId="0" borderId="2" xfId="2887" applyFont="1" applyFill="1" applyBorder="1" applyAlignment="1">
      <alignment horizontal="right" vertical="center"/>
    </xf>
    <xf numFmtId="1" fontId="192" fillId="0" borderId="57" xfId="0" applyNumberFormat="1" applyFont="1" applyBorder="1" applyAlignment="1">
      <alignment horizontal="center" vertical="center" wrapText="1"/>
    </xf>
    <xf numFmtId="0" fontId="192" fillId="0" borderId="57" xfId="0" applyFont="1" applyBorder="1" applyAlignment="1">
      <alignment horizontal="left" vertical="center" wrapText="1"/>
    </xf>
    <xf numFmtId="4" fontId="192" fillId="0" borderId="2" xfId="0" applyNumberFormat="1" applyFont="1" applyBorder="1" applyAlignment="1">
      <alignment horizontal="center" vertical="center" wrapText="1"/>
    </xf>
    <xf numFmtId="0" fontId="202" fillId="0" borderId="2" xfId="0" applyFont="1" applyBorder="1" applyAlignment="1">
      <alignment horizontal="left" vertical="center"/>
    </xf>
    <xf numFmtId="4" fontId="15" fillId="0" borderId="2" xfId="0" applyNumberFormat="1" applyFont="1" applyBorder="1" applyAlignment="1">
      <alignment horizontal="right" vertical="center"/>
    </xf>
    <xf numFmtId="9" fontId="15" fillId="0" borderId="46" xfId="0" applyNumberFormat="1" applyFont="1" applyBorder="1" applyAlignment="1">
      <alignment horizontal="right" vertical="center"/>
    </xf>
    <xf numFmtId="4" fontId="15" fillId="0" borderId="44" xfId="0" applyNumberFormat="1" applyFont="1" applyBorder="1" applyAlignment="1">
      <alignment horizontal="right" vertical="center"/>
    </xf>
    <xf numFmtId="9" fontId="15" fillId="0" borderId="47" xfId="0" applyNumberFormat="1" applyFont="1" applyBorder="1" applyAlignment="1">
      <alignment horizontal="right" vertical="center"/>
    </xf>
    <xf numFmtId="4" fontId="15" fillId="0" borderId="41" xfId="0" applyNumberFormat="1" applyFont="1" applyBorder="1" applyAlignment="1">
      <alignment horizontal="right" vertical="center"/>
    </xf>
    <xf numFmtId="9" fontId="15" fillId="0" borderId="45" xfId="0" applyNumberFormat="1" applyFont="1" applyBorder="1" applyAlignment="1">
      <alignment horizontal="right" vertical="center"/>
    </xf>
    <xf numFmtId="9" fontId="192" fillId="0" borderId="46" xfId="0" applyNumberFormat="1" applyFont="1" applyBorder="1" applyAlignment="1">
      <alignment horizontal="right" vertical="center"/>
    </xf>
    <xf numFmtId="9" fontId="192" fillId="0" borderId="53" xfId="0" applyNumberFormat="1" applyFont="1" applyBorder="1" applyAlignment="1">
      <alignment horizontal="right" vertical="center"/>
    </xf>
    <xf numFmtId="0" fontId="15" fillId="0" borderId="45" xfId="0" applyFont="1" applyBorder="1" applyAlignment="1">
      <alignment horizontal="right" vertical="center"/>
    </xf>
    <xf numFmtId="0" fontId="5" fillId="0" borderId="41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1" fontId="191" fillId="0" borderId="42" xfId="0" applyNumberFormat="1" applyFont="1" applyBorder="1" applyAlignment="1">
      <alignment horizontal="center" vertical="center"/>
    </xf>
    <xf numFmtId="4" fontId="191" fillId="0" borderId="2" xfId="0" applyNumberFormat="1" applyFont="1" applyBorder="1" applyAlignment="1">
      <alignment horizontal="right" vertical="center"/>
    </xf>
    <xf numFmtId="9" fontId="191" fillId="0" borderId="46" xfId="0" applyNumberFormat="1" applyFont="1" applyBorder="1" applyAlignment="1">
      <alignment horizontal="right" vertical="center"/>
    </xf>
    <xf numFmtId="1" fontId="192" fillId="0" borderId="48" xfId="0" applyNumberFormat="1" applyFont="1" applyBorder="1" applyAlignment="1">
      <alignment horizontal="center" vertical="center"/>
    </xf>
    <xf numFmtId="0" fontId="192" fillId="0" borderId="0" xfId="0" applyFont="1" applyAlignment="1">
      <alignment horizontal="center" vertical="center"/>
    </xf>
    <xf numFmtId="0" fontId="189" fillId="0" borderId="2" xfId="0" applyFont="1" applyBorder="1"/>
    <xf numFmtId="1" fontId="204" fillId="138" borderId="2" xfId="0" applyNumberFormat="1" applyFont="1" applyFill="1" applyBorder="1" applyAlignment="1">
      <alignment horizontal="center"/>
    </xf>
    <xf numFmtId="0" fontId="204" fillId="138" borderId="2" xfId="0" applyFont="1" applyFill="1" applyBorder="1" applyAlignment="1">
      <alignment horizontal="center"/>
    </xf>
    <xf numFmtId="1" fontId="192" fillId="0" borderId="57" xfId="0" applyNumberFormat="1" applyFont="1" applyBorder="1" applyAlignment="1">
      <alignment horizontal="center" vertical="center"/>
    </xf>
    <xf numFmtId="0" fontId="192" fillId="0" borderId="57" xfId="0" applyFont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8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" fontId="189" fillId="0" borderId="2" xfId="0" applyNumberFormat="1" applyFont="1" applyBorder="1" applyAlignment="1">
      <alignment horizontal="center"/>
    </xf>
    <xf numFmtId="1" fontId="14" fillId="0" borderId="2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4" fillId="0" borderId="0" xfId="0" applyNumberFormat="1" applyFont="1" applyAlignment="1">
      <alignment horizontal="center"/>
    </xf>
    <xf numFmtId="2" fontId="5" fillId="4" borderId="3" xfId="0" applyNumberFormat="1" applyFont="1" applyFill="1" applyBorder="1" applyAlignment="1">
      <alignment horizontal="center" vertical="center" wrapText="1"/>
    </xf>
    <xf numFmtId="9" fontId="5" fillId="0" borderId="58" xfId="2887" applyFont="1" applyFill="1" applyBorder="1" applyAlignment="1">
      <alignment horizontal="right" vertical="center"/>
    </xf>
    <xf numFmtId="1" fontId="192" fillId="4" borderId="51" xfId="0" applyNumberFormat="1" applyFont="1" applyFill="1" applyBorder="1" applyAlignment="1">
      <alignment horizontal="center" vertical="center"/>
    </xf>
    <xf numFmtId="0" fontId="192" fillId="4" borderId="3" xfId="0" applyFont="1" applyFill="1" applyBorder="1" applyAlignment="1">
      <alignment horizontal="left" vertical="center" wrapText="1"/>
    </xf>
    <xf numFmtId="4" fontId="192" fillId="0" borderId="3" xfId="0" applyNumberFormat="1" applyFont="1" applyBorder="1" applyAlignment="1">
      <alignment horizontal="right" vertical="center" wrapText="1"/>
    </xf>
    <xf numFmtId="2" fontId="205" fillId="4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left" vertical="center"/>
    </xf>
    <xf numFmtId="9" fontId="6" fillId="0" borderId="46" xfId="2887" applyFont="1" applyFill="1" applyBorder="1" applyAlignment="1">
      <alignment horizontal="right" vertical="center"/>
    </xf>
  </cellXfs>
  <cellStyles count="2888">
    <cellStyle name="." xfId="110" xr:uid="{00000000-0005-0000-0000-000000000000}"/>
    <cellStyle name="_090629_NON EU GLS  HAL ES (2)" xfId="82" xr:uid="{00000000-0005-0000-0000-000001000000}"/>
    <cellStyle name="_090629_NON EU GLS  HAL ES (2) 2" xfId="214" xr:uid="{00000000-0005-0000-0000-000002000000}"/>
    <cellStyle name="_090629_NON EU GLS  HAL ES (2) 3" xfId="318" xr:uid="{00000000-0005-0000-0000-000003000000}"/>
    <cellStyle name="_090629_NON EU GLS  HAL ES (2) 3 2" xfId="451" xr:uid="{00000000-0005-0000-0000-000004000000}"/>
    <cellStyle name="_090629_NON EU GLS  HAL ES (2) 3 3" xfId="1493" xr:uid="{00000000-0005-0000-0000-000005000000}"/>
    <cellStyle name="_090629_NON EU GLS  HAL ES (2) 4" xfId="415" xr:uid="{00000000-0005-0000-0000-000006000000}"/>
    <cellStyle name="_090629_NON EU GLS  HAL ES (2) 5" xfId="1015" xr:uid="{00000000-0005-0000-0000-000007000000}"/>
    <cellStyle name="_090629_NON EU GLS  HAL ES (2) 6" xfId="1208" xr:uid="{00000000-0005-0000-0000-000008000000}"/>
    <cellStyle name="_1A2_CFLi" xfId="83" xr:uid="{00000000-0005-0000-0000-000009000000}"/>
    <cellStyle name="_1A2_CFLi 2" xfId="215" xr:uid="{00000000-0005-0000-0000-00000A000000}"/>
    <cellStyle name="_1A2_CFLi 3" xfId="319" xr:uid="{00000000-0005-0000-0000-00000B000000}"/>
    <cellStyle name="_1A2_CFLi 3 2" xfId="444" xr:uid="{00000000-0005-0000-0000-00000C000000}"/>
    <cellStyle name="_1A2_CFLi 3 3" xfId="1494" xr:uid="{00000000-0005-0000-0000-00000D000000}"/>
    <cellStyle name="_1A2_CFLi 4" xfId="416" xr:uid="{00000000-0005-0000-0000-00000E000000}"/>
    <cellStyle name="_1A2_CFLi 5" xfId="995" xr:uid="{00000000-0005-0000-0000-00000F000000}"/>
    <cellStyle name="_1A2_CFLi 6" xfId="1209" xr:uid="{00000000-0005-0000-0000-000010000000}"/>
    <cellStyle name="_1A3_LUM" xfId="84" xr:uid="{00000000-0005-0000-0000-000011000000}"/>
    <cellStyle name="_1A3_LUM 2" xfId="216" xr:uid="{00000000-0005-0000-0000-000012000000}"/>
    <cellStyle name="_1A3_LUM 3" xfId="320" xr:uid="{00000000-0005-0000-0000-000013000000}"/>
    <cellStyle name="_1A3_LUM 3 2" xfId="446" xr:uid="{00000000-0005-0000-0000-000014000000}"/>
    <cellStyle name="_1A3_LUM 3 3" xfId="1495" xr:uid="{00000000-0005-0000-0000-000015000000}"/>
    <cellStyle name="_1A3_LUM 4" xfId="417" xr:uid="{00000000-0005-0000-0000-000016000000}"/>
    <cellStyle name="_1A3_LUM 5" xfId="1009" xr:uid="{00000000-0005-0000-0000-000017000000}"/>
    <cellStyle name="_1A3_LUM 6" xfId="1210" xr:uid="{00000000-0005-0000-0000-000018000000}"/>
    <cellStyle name="_A CL CUT marché 2011 Fournitec 04 02 2011 (2)" xfId="435" xr:uid="{00000000-0005-0000-0000-000019000000}"/>
    <cellStyle name="_A CL CUT marché 2011 Fournitec 04 02 2011 (2) 2" xfId="453" xr:uid="{00000000-0005-0000-0000-00001A000000}"/>
    <cellStyle name="_A CL CUT marché 2011 Fournitec 04 02 2011 (2) 3" xfId="448" xr:uid="{00000000-0005-0000-0000-00001B000000}"/>
    <cellStyle name="_AM Kapitel - Retailkatalog 2009_10" xfId="85" xr:uid="{00000000-0005-0000-0000-00001C000000}"/>
    <cellStyle name="_AM Kapitel - Retailkatalog 2009_10 2" xfId="217" xr:uid="{00000000-0005-0000-0000-00001D000000}"/>
    <cellStyle name="_AM Kapitel - Retailkatalog 2009_10 2 2" xfId="455" xr:uid="{00000000-0005-0000-0000-00001E000000}"/>
    <cellStyle name="_AM Kapitel - Retailkatalog 2009_10 2 3" xfId="1269" xr:uid="{00000000-0005-0000-0000-00001F000000}"/>
    <cellStyle name="_AM Kapitel - Retailkatalog 2009_10 3" xfId="321" xr:uid="{00000000-0005-0000-0000-000020000000}"/>
    <cellStyle name="_AM Kapitel - Retailkatalog 2009_10 3 2" xfId="456" xr:uid="{00000000-0005-0000-0000-000021000000}"/>
    <cellStyle name="_AM Kapitel - Retailkatalog 2009_10 3 3" xfId="1278" xr:uid="{00000000-0005-0000-0000-000022000000}"/>
    <cellStyle name="_AM Kapitel - Retailkatalog 2009_10 4" xfId="457" xr:uid="{00000000-0005-0000-0000-000023000000}"/>
    <cellStyle name="_AM Kapitel - Retailkatalog 2009_10 5" xfId="454" xr:uid="{00000000-0005-0000-0000-000024000000}"/>
    <cellStyle name="_AM Kapitel - Retailkatalog 2009_10 6" xfId="418" xr:uid="{00000000-0005-0000-0000-000025000000}"/>
    <cellStyle name="_AM Kapitel - Retailkatalog 2009_10 7" xfId="1008" xr:uid="{00000000-0005-0000-0000-000026000000}"/>
    <cellStyle name="_AM Kapitel - Retailkatalog 2009_10 8" xfId="1211" xr:uid="{00000000-0005-0000-0000-000027000000}"/>
    <cellStyle name="_Audit _25A Pilot Drive_Turnback Review(20060607)" xfId="458" xr:uid="{00000000-0005-0000-0000-000028000000}"/>
    <cellStyle name="_Audit _25A Pilot Drive_Turnback Review(20060607)_schedule for V30 DIM and DALI update 2009-11-27" xfId="459" xr:uid="{00000000-0005-0000-0000-000029000000}"/>
    <cellStyle name="_Audit TB summary_404R Y07Jan24" xfId="460" xr:uid="{00000000-0005-0000-0000-00002A000000}"/>
    <cellStyle name="_Audit TB summary_404R Y07Jan24_schedule for V30 DIM and DALI update 2009-11-27" xfId="461" xr:uid="{00000000-0005-0000-0000-00002B000000}"/>
    <cellStyle name="_Baseline Checklist_3Cost_LCS_100406 (10)" xfId="462" xr:uid="{00000000-0005-0000-0000-00002C000000}"/>
    <cellStyle name="_Baseline Checklist_3Cost_LCS_100406 (3)" xfId="463" xr:uid="{00000000-0005-0000-0000-00002D000000}"/>
    <cellStyle name="_Baseline Checklist_3Cost_LCS_100406 (3) (2)" xfId="464" xr:uid="{00000000-0005-0000-0000-00002E000000}"/>
    <cellStyle name="_CaLi_FY09|10" xfId="86" xr:uid="{00000000-0005-0000-0000-00002F000000}"/>
    <cellStyle name="_CaLi_FY09|10 2" xfId="465" xr:uid="{00000000-0005-0000-0000-000030000000}"/>
    <cellStyle name="_CaLi_FY09|10 3" xfId="1212" xr:uid="{00000000-0005-0000-0000-000031000000}"/>
    <cellStyle name="_cl´s FY08-09" xfId="87" xr:uid="{00000000-0005-0000-0000-000032000000}"/>
    <cellStyle name="_cl´s FY08-09 2" xfId="466" xr:uid="{00000000-0005-0000-0000-000033000000}"/>
    <cellStyle name="_cl´s FY08-09 3" xfId="1213" xr:uid="{00000000-0005-0000-0000-000034000000}"/>
    <cellStyle name="_CLUR TRADE INTERLUM 1028287 MARCHE ORSAY 2012" xfId="467" xr:uid="{00000000-0005-0000-0000-000035000000}"/>
    <cellStyle name="_CLUR TRADE INTERLUM 1028287 MARCHE ORSAY 2012 2" xfId="468" xr:uid="{00000000-0005-0000-0000-000036000000}"/>
    <cellStyle name="_CLUR TRADE INTERLUM 1028287 MARCHE ORSAY 2012 3" xfId="469" xr:uid="{00000000-0005-0000-0000-000037000000}"/>
    <cellStyle name="_CLUR_RETAIL_13-09-2011_SK_LEDr" xfId="470" xr:uid="{00000000-0005-0000-0000-000038000000}"/>
    <cellStyle name="_Compl_Assortm." xfId="88" xr:uid="{00000000-0005-0000-0000-000039000000}"/>
    <cellStyle name="_Compl_Assortm. 2" xfId="218" xr:uid="{00000000-0005-0000-0000-00003A000000}"/>
    <cellStyle name="_Compl_Assortm. 3" xfId="322" xr:uid="{00000000-0005-0000-0000-00003B000000}"/>
    <cellStyle name="_Compl_Assortm. 3 2" xfId="419" xr:uid="{00000000-0005-0000-0000-00003C000000}"/>
    <cellStyle name="_Compl_Assortm. 3 3" xfId="1496" xr:uid="{00000000-0005-0000-0000-00003D000000}"/>
    <cellStyle name="_Compl_Assortm. 4" xfId="1007" xr:uid="{00000000-0005-0000-0000-00003E000000}"/>
    <cellStyle name="_Compl_Assortm. 5" xfId="2692" xr:uid="{00000000-0005-0000-0000-00003F000000}"/>
    <cellStyle name="_Cons. LUM+Prof. LUM" xfId="89" xr:uid="{00000000-0005-0000-0000-000040000000}"/>
    <cellStyle name="_Cons. LUM+Prof. LUM 2" xfId="219" xr:uid="{00000000-0005-0000-0000-000041000000}"/>
    <cellStyle name="_Cons. LUM+Prof. LUM 3" xfId="323" xr:uid="{00000000-0005-0000-0000-000042000000}"/>
    <cellStyle name="_Cons. LUM+Prof. LUM 3 2" xfId="420" xr:uid="{00000000-0005-0000-0000-000043000000}"/>
    <cellStyle name="_Cons. LUM+Prof. LUM 3 3" xfId="1497" xr:uid="{00000000-0005-0000-0000-000044000000}"/>
    <cellStyle name="_Cons. LUM+Prof. LUM 4" xfId="1010" xr:uid="{00000000-0005-0000-0000-000045000000}"/>
    <cellStyle name="_Cons. LUM+Prof. LUM 5" xfId="2693" xr:uid="{00000000-0005-0000-0000-000046000000}"/>
    <cellStyle name="_EN" xfId="471" xr:uid="{00000000-0005-0000-0000-000047000000}"/>
    <cellStyle name="_EN_1" xfId="472" xr:uid="{00000000-0005-0000-0000-000048000000}"/>
    <cellStyle name="_EN_1 2" xfId="473" xr:uid="{00000000-0005-0000-0000-000049000000}"/>
    <cellStyle name="_EN_1 3" xfId="474" xr:uid="{00000000-0005-0000-0000-00004A000000}"/>
    <cellStyle name="_ET_STYLE_NoName_00_" xfId="475" xr:uid="{00000000-0005-0000-0000-00004B000000}"/>
    <cellStyle name="_FHK Co Detector Status 20070709" xfId="476" xr:uid="{00000000-0005-0000-0000-00004C000000}"/>
    <cellStyle name="_FHK Co Detector Status 20070709 (2)" xfId="477" xr:uid="{00000000-0005-0000-0000-00004D000000}"/>
    <cellStyle name="_FHK Co Detector Status 20070709 (2)_schedule for V30 DIM and DALI update 2009-11-27" xfId="478" xr:uid="{00000000-0005-0000-0000-00004E000000}"/>
    <cellStyle name="_FHK Co Detector Status 20070709_schedule for V30 DIM and DALI update 2009-11-27" xfId="479" xr:uid="{00000000-0005-0000-0000-00004F000000}"/>
    <cellStyle name="_Final forecast 100325 Final1 (3)" xfId="480" xr:uid="{00000000-0005-0000-0000-000050000000}"/>
    <cellStyle name="_GLS + Spezial_091103" xfId="90" xr:uid="{00000000-0005-0000-0000-000051000000}"/>
    <cellStyle name="_GLS + Spezial_091103 2" xfId="481" xr:uid="{00000000-0005-0000-0000-000052000000}"/>
    <cellStyle name="_GLS + Spezial_091103 3" xfId="1214" xr:uid="{00000000-0005-0000-0000-000053000000}"/>
    <cellStyle name="_LCS PCBA forecast Feb-08 Formal" xfId="482" xr:uid="{00000000-0005-0000-0000-000054000000}"/>
    <cellStyle name="_LEDr Purchasing Prices FY 10_11 April 20110609" xfId="483" xr:uid="{00000000-0005-0000-0000-000055000000}"/>
    <cellStyle name="_lignes supprimées" xfId="484" xr:uid="{00000000-0005-0000-0000-000056000000}"/>
    <cellStyle name="_MAEDA Audit TB summary_404R Y07Jan22" xfId="485" xr:uid="{00000000-0005-0000-0000-000057000000}"/>
    <cellStyle name="_MAEDA Audit TB summary_404R Y07Jan22_schedule for V30 DIM and DALI update 2009-11-27" xfId="486" xr:uid="{00000000-0005-0000-0000-000058000000}"/>
    <cellStyle name="_new à intégrer" xfId="487" xr:uid="{00000000-0005-0000-0000-000059000000}"/>
    <cellStyle name="_new à intégrer_1" xfId="488" xr:uid="{00000000-0005-0000-0000-00005A000000}"/>
    <cellStyle name="_new à intégrer_1 2" xfId="489" xr:uid="{00000000-0005-0000-0000-00005B000000}"/>
    <cellStyle name="_new à intégrer_1 3" xfId="490" xr:uid="{00000000-0005-0000-0000-00005C000000}"/>
    <cellStyle name="_OSP FINISHING" xfId="491" xr:uid="{00000000-0005-0000-0000-00005D000000}"/>
    <cellStyle name="_OSP FINISHING_US wire 2008.03.06" xfId="492" xr:uid="{00000000-0005-0000-0000-00005E000000}"/>
    <cellStyle name="_PTi transfer project_09" xfId="493" xr:uid="{00000000-0005-0000-0000-00005F000000}"/>
    <cellStyle name="_schedule for V30 DIM and DALI update 2009-11-27" xfId="494" xr:uid="{00000000-0005-0000-0000-000060000000}"/>
    <cellStyle name="_WPE_ESN_Definition_05_03_2009_V2" xfId="495" xr:uid="{00000000-0005-0000-0000-000061000000}"/>
    <cellStyle name="+-" xfId="111" xr:uid="{00000000-0005-0000-0000-000062000000}"/>
    <cellStyle name="'000" xfId="496" xr:uid="{00000000-0005-0000-0000-000063000000}"/>
    <cellStyle name="'000," xfId="497" xr:uid="{00000000-0005-0000-0000-000064000000}"/>
    <cellStyle name="1 000 Kc_BalanceSheet " xfId="112" xr:uid="{00000000-0005-0000-0000-000065000000}"/>
    <cellStyle name="20% - Accent1" xfId="18" xr:uid="{00000000-0005-0000-0000-000066000000}"/>
    <cellStyle name="20% - Accent1 2" xfId="113" xr:uid="{00000000-0005-0000-0000-000067000000}"/>
    <cellStyle name="20% - Accent1 3" xfId="355" xr:uid="{00000000-0005-0000-0000-000068000000}"/>
    <cellStyle name="20% - Accent1 4" xfId="1446" xr:uid="{00000000-0005-0000-0000-000069000000}"/>
    <cellStyle name="20% - Accent2" xfId="19" xr:uid="{00000000-0005-0000-0000-00006A000000}"/>
    <cellStyle name="20% - Accent2 2" xfId="114" xr:uid="{00000000-0005-0000-0000-00006B000000}"/>
    <cellStyle name="20% - Accent2 3" xfId="359" xr:uid="{00000000-0005-0000-0000-00006C000000}"/>
    <cellStyle name="20% - Accent2 4" xfId="1447" xr:uid="{00000000-0005-0000-0000-00006D000000}"/>
    <cellStyle name="20% - Accent3" xfId="20" xr:uid="{00000000-0005-0000-0000-00006E000000}"/>
    <cellStyle name="20% - Accent3 2" xfId="115" xr:uid="{00000000-0005-0000-0000-00006F000000}"/>
    <cellStyle name="20% - Accent3 3" xfId="363" xr:uid="{00000000-0005-0000-0000-000070000000}"/>
    <cellStyle name="20% - Accent3 4" xfId="1448" xr:uid="{00000000-0005-0000-0000-000071000000}"/>
    <cellStyle name="20% - Accent4" xfId="21" xr:uid="{00000000-0005-0000-0000-000072000000}"/>
    <cellStyle name="20% - Accent4 2" xfId="116" xr:uid="{00000000-0005-0000-0000-000073000000}"/>
    <cellStyle name="20% - Accent4 3" xfId="367" xr:uid="{00000000-0005-0000-0000-000074000000}"/>
    <cellStyle name="20% - Accent4 4" xfId="1449" xr:uid="{00000000-0005-0000-0000-000075000000}"/>
    <cellStyle name="20% - Accent5" xfId="22" xr:uid="{00000000-0005-0000-0000-000076000000}"/>
    <cellStyle name="20% - Accent5 2" xfId="117" xr:uid="{00000000-0005-0000-0000-000077000000}"/>
    <cellStyle name="20% - Accent5 3" xfId="371" xr:uid="{00000000-0005-0000-0000-000078000000}"/>
    <cellStyle name="20% - Accent5 4" xfId="1450" xr:uid="{00000000-0005-0000-0000-000079000000}"/>
    <cellStyle name="20% - Accent6" xfId="23" xr:uid="{00000000-0005-0000-0000-00007A000000}"/>
    <cellStyle name="20% - Accent6 2" xfId="118" xr:uid="{00000000-0005-0000-0000-00007B000000}"/>
    <cellStyle name="20% - Accent6 3" xfId="375" xr:uid="{00000000-0005-0000-0000-00007C000000}"/>
    <cellStyle name="20% - Accent6 4" xfId="1451" xr:uid="{00000000-0005-0000-0000-00007D000000}"/>
    <cellStyle name="20% - Dekorfärg1" xfId="498" xr:uid="{00000000-0005-0000-0000-00007E000000}"/>
    <cellStyle name="20% - Dekorfärg2" xfId="499" xr:uid="{00000000-0005-0000-0000-00007F000000}"/>
    <cellStyle name="20% - Dekorfärg3" xfId="500" xr:uid="{00000000-0005-0000-0000-000080000000}"/>
    <cellStyle name="20% - Dekorfärg4" xfId="501" xr:uid="{00000000-0005-0000-0000-000081000000}"/>
    <cellStyle name="20% - Dekorfärg5" xfId="502" xr:uid="{00000000-0005-0000-0000-000082000000}"/>
    <cellStyle name="20% - Dekorfärg6" xfId="503" xr:uid="{00000000-0005-0000-0000-000083000000}"/>
    <cellStyle name="20% - Énfasis1" xfId="504" xr:uid="{00000000-0005-0000-0000-000084000000}"/>
    <cellStyle name="20% - Énfasis2" xfId="505" xr:uid="{00000000-0005-0000-0000-000085000000}"/>
    <cellStyle name="20% - Énfasis3" xfId="506" xr:uid="{00000000-0005-0000-0000-000086000000}"/>
    <cellStyle name="20% - Énfasis4" xfId="507" xr:uid="{00000000-0005-0000-0000-000087000000}"/>
    <cellStyle name="20% - Énfasis5" xfId="508" xr:uid="{00000000-0005-0000-0000-000088000000}"/>
    <cellStyle name="20% - Énfasis6" xfId="509" xr:uid="{00000000-0005-0000-0000-000089000000}"/>
    <cellStyle name="20% - Акцент1" xfId="247" xr:uid="{00000000-0005-0000-0000-00008A000000}"/>
    <cellStyle name="20% - Акцент2" xfId="248" xr:uid="{00000000-0005-0000-0000-00008B000000}"/>
    <cellStyle name="20% - Акцент3" xfId="249" xr:uid="{00000000-0005-0000-0000-00008C000000}"/>
    <cellStyle name="20% - Акцент4" xfId="250" xr:uid="{00000000-0005-0000-0000-00008D000000}"/>
    <cellStyle name="20% - Акцент5" xfId="251" xr:uid="{00000000-0005-0000-0000-00008E000000}"/>
    <cellStyle name="20% - Акцент6" xfId="252" xr:uid="{00000000-0005-0000-0000-00008F000000}"/>
    <cellStyle name="20% – колірна тема 1 2" xfId="978" xr:uid="{00000000-0005-0000-0000-000090000000}"/>
    <cellStyle name="20% – колірна тема 2 2" xfId="966" xr:uid="{00000000-0005-0000-0000-000091000000}"/>
    <cellStyle name="20% – колірна тема 3 2" xfId="964" xr:uid="{00000000-0005-0000-0000-000092000000}"/>
    <cellStyle name="20% – колірна тема 4 2" xfId="997" xr:uid="{00000000-0005-0000-0000-000093000000}"/>
    <cellStyle name="20% – колірна тема 5 2" xfId="947" xr:uid="{00000000-0005-0000-0000-000094000000}"/>
    <cellStyle name="20% – колірна тема 6 2" xfId="961" xr:uid="{00000000-0005-0000-0000-000095000000}"/>
    <cellStyle name="20% - 强调文字颜色 1" xfId="510" xr:uid="{00000000-0005-0000-0000-000096000000}"/>
    <cellStyle name="20% - 强调文字颜色 1 2" xfId="1026" xr:uid="{00000000-0005-0000-0000-000097000000}"/>
    <cellStyle name="20% - 强调文字颜色 2" xfId="511" xr:uid="{00000000-0005-0000-0000-000098000000}"/>
    <cellStyle name="20% - 强调文字颜色 2 2" xfId="1027" xr:uid="{00000000-0005-0000-0000-000099000000}"/>
    <cellStyle name="20% - 强调文字颜色 3" xfId="512" xr:uid="{00000000-0005-0000-0000-00009A000000}"/>
    <cellStyle name="20% - 强调文字颜色 3 2" xfId="1028" xr:uid="{00000000-0005-0000-0000-00009B000000}"/>
    <cellStyle name="20% - 强调文字颜色 4" xfId="513" xr:uid="{00000000-0005-0000-0000-00009C000000}"/>
    <cellStyle name="20% - 强调文字颜色 4 2" xfId="1029" xr:uid="{00000000-0005-0000-0000-00009D000000}"/>
    <cellStyle name="20% - 强调文字颜色 5" xfId="514" xr:uid="{00000000-0005-0000-0000-00009E000000}"/>
    <cellStyle name="20% - 强调文字颜色 5 2" xfId="1030" xr:uid="{00000000-0005-0000-0000-00009F000000}"/>
    <cellStyle name="20% - 强调文字颜色 6" xfId="515" xr:uid="{00000000-0005-0000-0000-0000A0000000}"/>
    <cellStyle name="20% - 强调文字颜色 6 2" xfId="1031" xr:uid="{00000000-0005-0000-0000-0000A1000000}"/>
    <cellStyle name="20% - 輔色1" xfId="516" xr:uid="{00000000-0005-0000-0000-0000A2000000}"/>
    <cellStyle name="20% - 輔色2" xfId="517" xr:uid="{00000000-0005-0000-0000-0000A3000000}"/>
    <cellStyle name="20% - 輔色3" xfId="518" xr:uid="{00000000-0005-0000-0000-0000A4000000}"/>
    <cellStyle name="20% - 輔色4" xfId="519" xr:uid="{00000000-0005-0000-0000-0000A5000000}"/>
    <cellStyle name="20% - 輔色5" xfId="520" xr:uid="{00000000-0005-0000-0000-0000A6000000}"/>
    <cellStyle name="20% - 輔色6" xfId="521" xr:uid="{00000000-0005-0000-0000-0000A7000000}"/>
    <cellStyle name="40% - Accent1" xfId="24" xr:uid="{00000000-0005-0000-0000-0000A8000000}"/>
    <cellStyle name="40% - Accent1 2" xfId="119" xr:uid="{00000000-0005-0000-0000-0000A9000000}"/>
    <cellStyle name="40% - Accent1 3" xfId="356" xr:uid="{00000000-0005-0000-0000-0000AA000000}"/>
    <cellStyle name="40% - Accent1 4" xfId="1452" xr:uid="{00000000-0005-0000-0000-0000AB000000}"/>
    <cellStyle name="40% - Accent2" xfId="25" xr:uid="{00000000-0005-0000-0000-0000AC000000}"/>
    <cellStyle name="40% - Accent2 2" xfId="120" xr:uid="{00000000-0005-0000-0000-0000AD000000}"/>
    <cellStyle name="40% - Accent2 3" xfId="360" xr:uid="{00000000-0005-0000-0000-0000AE000000}"/>
    <cellStyle name="40% - Accent2 4" xfId="1453" xr:uid="{00000000-0005-0000-0000-0000AF000000}"/>
    <cellStyle name="40% - Accent3" xfId="26" xr:uid="{00000000-0005-0000-0000-0000B0000000}"/>
    <cellStyle name="40% - Accent3 2" xfId="121" xr:uid="{00000000-0005-0000-0000-0000B1000000}"/>
    <cellStyle name="40% - Accent3 3" xfId="364" xr:uid="{00000000-0005-0000-0000-0000B2000000}"/>
    <cellStyle name="40% - Accent3 4" xfId="1454" xr:uid="{00000000-0005-0000-0000-0000B3000000}"/>
    <cellStyle name="40% - Accent4" xfId="27" xr:uid="{00000000-0005-0000-0000-0000B4000000}"/>
    <cellStyle name="40% - Accent4 2" xfId="122" xr:uid="{00000000-0005-0000-0000-0000B5000000}"/>
    <cellStyle name="40% - Accent4 3" xfId="368" xr:uid="{00000000-0005-0000-0000-0000B6000000}"/>
    <cellStyle name="40% - Accent4 4" xfId="1455" xr:uid="{00000000-0005-0000-0000-0000B7000000}"/>
    <cellStyle name="40% - Accent5" xfId="28" xr:uid="{00000000-0005-0000-0000-0000B8000000}"/>
    <cellStyle name="40% - Accent5 2" xfId="123" xr:uid="{00000000-0005-0000-0000-0000B9000000}"/>
    <cellStyle name="40% - Accent5 3" xfId="372" xr:uid="{00000000-0005-0000-0000-0000BA000000}"/>
    <cellStyle name="40% - Accent5 4" xfId="1456" xr:uid="{00000000-0005-0000-0000-0000BB000000}"/>
    <cellStyle name="40% - Accent6" xfId="29" xr:uid="{00000000-0005-0000-0000-0000BC000000}"/>
    <cellStyle name="40% - Accent6 2" xfId="124" xr:uid="{00000000-0005-0000-0000-0000BD000000}"/>
    <cellStyle name="40% - Accent6 3" xfId="376" xr:uid="{00000000-0005-0000-0000-0000BE000000}"/>
    <cellStyle name="40% - Accent6 4" xfId="1457" xr:uid="{00000000-0005-0000-0000-0000BF000000}"/>
    <cellStyle name="40% - Dekorfärg1" xfId="522" xr:uid="{00000000-0005-0000-0000-0000C0000000}"/>
    <cellStyle name="40% - Dekorfärg2" xfId="523" xr:uid="{00000000-0005-0000-0000-0000C1000000}"/>
    <cellStyle name="40% - Dekorfärg3" xfId="524" xr:uid="{00000000-0005-0000-0000-0000C2000000}"/>
    <cellStyle name="40% - Dekorfärg4" xfId="525" xr:uid="{00000000-0005-0000-0000-0000C3000000}"/>
    <cellStyle name="40% - Dekorfärg5" xfId="526" xr:uid="{00000000-0005-0000-0000-0000C4000000}"/>
    <cellStyle name="40% - Dekorfärg6" xfId="527" xr:uid="{00000000-0005-0000-0000-0000C5000000}"/>
    <cellStyle name="40% - Énfasis1" xfId="528" xr:uid="{00000000-0005-0000-0000-0000C6000000}"/>
    <cellStyle name="40% - Énfasis2" xfId="529" xr:uid="{00000000-0005-0000-0000-0000C7000000}"/>
    <cellStyle name="40% - Énfasis3" xfId="530" xr:uid="{00000000-0005-0000-0000-0000C8000000}"/>
    <cellStyle name="40% - Énfasis4" xfId="531" xr:uid="{00000000-0005-0000-0000-0000C9000000}"/>
    <cellStyle name="40% - Énfasis5" xfId="532" xr:uid="{00000000-0005-0000-0000-0000CA000000}"/>
    <cellStyle name="40% - Énfasis6" xfId="533" xr:uid="{00000000-0005-0000-0000-0000CB000000}"/>
    <cellStyle name="40% - Акцент1" xfId="253" xr:uid="{00000000-0005-0000-0000-0000CC000000}"/>
    <cellStyle name="40% - Акцент2" xfId="254" xr:uid="{00000000-0005-0000-0000-0000CD000000}"/>
    <cellStyle name="40% - Акцент3" xfId="255" xr:uid="{00000000-0005-0000-0000-0000CE000000}"/>
    <cellStyle name="40% - Акцент4" xfId="256" xr:uid="{00000000-0005-0000-0000-0000CF000000}"/>
    <cellStyle name="40% - Акцент5" xfId="257" xr:uid="{00000000-0005-0000-0000-0000D0000000}"/>
    <cellStyle name="40% - Акцент6" xfId="258" xr:uid="{00000000-0005-0000-0000-0000D1000000}"/>
    <cellStyle name="40% – колірна тема 1 2" xfId="951" xr:uid="{00000000-0005-0000-0000-0000D2000000}"/>
    <cellStyle name="40% – колірна тема 2 2" xfId="949" xr:uid="{00000000-0005-0000-0000-0000D3000000}"/>
    <cellStyle name="40% – колірна тема 3 2" xfId="948" xr:uid="{00000000-0005-0000-0000-0000D4000000}"/>
    <cellStyle name="40% – колірна тема 4 2" xfId="975" xr:uid="{00000000-0005-0000-0000-0000D5000000}"/>
    <cellStyle name="40% – колірна тема 5 2" xfId="962" xr:uid="{00000000-0005-0000-0000-0000D6000000}"/>
    <cellStyle name="40% – колірна тема 6 2" xfId="946" xr:uid="{00000000-0005-0000-0000-0000D7000000}"/>
    <cellStyle name="40% - 强调文字颜色 1" xfId="534" xr:uid="{00000000-0005-0000-0000-0000D8000000}"/>
    <cellStyle name="40% - 强调文字颜色 1 2" xfId="1032" xr:uid="{00000000-0005-0000-0000-0000D9000000}"/>
    <cellStyle name="40% - 强调文字颜色 2" xfId="535" xr:uid="{00000000-0005-0000-0000-0000DA000000}"/>
    <cellStyle name="40% - 强调文字颜色 2 2" xfId="1033" xr:uid="{00000000-0005-0000-0000-0000DB000000}"/>
    <cellStyle name="40% - 强调文字颜色 3" xfId="536" xr:uid="{00000000-0005-0000-0000-0000DC000000}"/>
    <cellStyle name="40% - 强调文字颜色 3 2" xfId="1034" xr:uid="{00000000-0005-0000-0000-0000DD000000}"/>
    <cellStyle name="40% - 强调文字颜色 4" xfId="537" xr:uid="{00000000-0005-0000-0000-0000DE000000}"/>
    <cellStyle name="40% - 强调文字颜色 4 2" xfId="1035" xr:uid="{00000000-0005-0000-0000-0000DF000000}"/>
    <cellStyle name="40% - 强调文字颜色 5" xfId="538" xr:uid="{00000000-0005-0000-0000-0000E0000000}"/>
    <cellStyle name="40% - 强调文字颜色 5 2" xfId="1036" xr:uid="{00000000-0005-0000-0000-0000E1000000}"/>
    <cellStyle name="40% - 强调文字颜色 6" xfId="539" xr:uid="{00000000-0005-0000-0000-0000E2000000}"/>
    <cellStyle name="40% - 强调文字颜色 6 2" xfId="1037" xr:uid="{00000000-0005-0000-0000-0000E3000000}"/>
    <cellStyle name="40% - 輔色1" xfId="540" xr:uid="{00000000-0005-0000-0000-0000E4000000}"/>
    <cellStyle name="40% - 輔色2" xfId="541" xr:uid="{00000000-0005-0000-0000-0000E5000000}"/>
    <cellStyle name="40% - 輔色3" xfId="542" xr:uid="{00000000-0005-0000-0000-0000E6000000}"/>
    <cellStyle name="40% - 輔色4" xfId="543" xr:uid="{00000000-0005-0000-0000-0000E7000000}"/>
    <cellStyle name="40% - 輔色5" xfId="544" xr:uid="{00000000-0005-0000-0000-0000E8000000}"/>
    <cellStyle name="40% - 輔色6" xfId="545" xr:uid="{00000000-0005-0000-0000-0000E9000000}"/>
    <cellStyle name="60% - Accent1" xfId="30" xr:uid="{00000000-0005-0000-0000-0000EA000000}"/>
    <cellStyle name="60% - Accent1 2" xfId="125" xr:uid="{00000000-0005-0000-0000-0000EB000000}"/>
    <cellStyle name="60% - Accent1 3" xfId="357" xr:uid="{00000000-0005-0000-0000-0000EC000000}"/>
    <cellStyle name="60% - Accent1 4" xfId="1458" xr:uid="{00000000-0005-0000-0000-0000ED000000}"/>
    <cellStyle name="60% - Accent2" xfId="31" xr:uid="{00000000-0005-0000-0000-0000EE000000}"/>
    <cellStyle name="60% - Accent2 2" xfId="126" xr:uid="{00000000-0005-0000-0000-0000EF000000}"/>
    <cellStyle name="60% - Accent2 3" xfId="361" xr:uid="{00000000-0005-0000-0000-0000F0000000}"/>
    <cellStyle name="60% - Accent2 4" xfId="1459" xr:uid="{00000000-0005-0000-0000-0000F1000000}"/>
    <cellStyle name="60% - Accent3" xfId="32" xr:uid="{00000000-0005-0000-0000-0000F2000000}"/>
    <cellStyle name="60% - Accent3 2" xfId="127" xr:uid="{00000000-0005-0000-0000-0000F3000000}"/>
    <cellStyle name="60% - Accent3 3" xfId="365" xr:uid="{00000000-0005-0000-0000-0000F4000000}"/>
    <cellStyle name="60% - Accent3 4" xfId="1460" xr:uid="{00000000-0005-0000-0000-0000F5000000}"/>
    <cellStyle name="60% - Accent4" xfId="33" xr:uid="{00000000-0005-0000-0000-0000F6000000}"/>
    <cellStyle name="60% - Accent4 2" xfId="128" xr:uid="{00000000-0005-0000-0000-0000F7000000}"/>
    <cellStyle name="60% - Accent4 3" xfId="369" xr:uid="{00000000-0005-0000-0000-0000F8000000}"/>
    <cellStyle name="60% - Accent4 4" xfId="1461" xr:uid="{00000000-0005-0000-0000-0000F9000000}"/>
    <cellStyle name="60% - Accent5" xfId="34" xr:uid="{00000000-0005-0000-0000-0000FA000000}"/>
    <cellStyle name="60% - Accent5 2" xfId="129" xr:uid="{00000000-0005-0000-0000-0000FB000000}"/>
    <cellStyle name="60% - Accent5 3" xfId="373" xr:uid="{00000000-0005-0000-0000-0000FC000000}"/>
    <cellStyle name="60% - Accent5 4" xfId="1462" xr:uid="{00000000-0005-0000-0000-0000FD000000}"/>
    <cellStyle name="60% - Accent6" xfId="35" xr:uid="{00000000-0005-0000-0000-0000FE000000}"/>
    <cellStyle name="60% - Accent6 2" xfId="130" xr:uid="{00000000-0005-0000-0000-0000FF000000}"/>
    <cellStyle name="60% - Accent6 3" xfId="377" xr:uid="{00000000-0005-0000-0000-000000010000}"/>
    <cellStyle name="60% - Accent6 4" xfId="1463" xr:uid="{00000000-0005-0000-0000-000001010000}"/>
    <cellStyle name="60% - Dekorfärg1" xfId="546" xr:uid="{00000000-0005-0000-0000-000002010000}"/>
    <cellStyle name="60% - Dekorfärg2" xfId="547" xr:uid="{00000000-0005-0000-0000-000003010000}"/>
    <cellStyle name="60% - Dekorfärg3" xfId="548" xr:uid="{00000000-0005-0000-0000-000004010000}"/>
    <cellStyle name="60% - Dekorfärg4" xfId="549" xr:uid="{00000000-0005-0000-0000-000005010000}"/>
    <cellStyle name="60% - Dekorfärg5" xfId="550" xr:uid="{00000000-0005-0000-0000-000006010000}"/>
    <cellStyle name="60% - Dekorfärg6" xfId="551" xr:uid="{00000000-0005-0000-0000-000007010000}"/>
    <cellStyle name="60% - Énfasis1" xfId="552" xr:uid="{00000000-0005-0000-0000-000008010000}"/>
    <cellStyle name="60% - Énfasis2" xfId="553" xr:uid="{00000000-0005-0000-0000-000009010000}"/>
    <cellStyle name="60% - Énfasis3" xfId="554" xr:uid="{00000000-0005-0000-0000-00000A010000}"/>
    <cellStyle name="60% - Énfasis4" xfId="555" xr:uid="{00000000-0005-0000-0000-00000B010000}"/>
    <cellStyle name="60% - Énfasis5" xfId="556" xr:uid="{00000000-0005-0000-0000-00000C010000}"/>
    <cellStyle name="60% - Énfasis6" xfId="557" xr:uid="{00000000-0005-0000-0000-00000D010000}"/>
    <cellStyle name="60% - Акцент1" xfId="259" xr:uid="{00000000-0005-0000-0000-00000E010000}"/>
    <cellStyle name="60% - Акцент2" xfId="260" xr:uid="{00000000-0005-0000-0000-00000F010000}"/>
    <cellStyle name="60% - Акцент3" xfId="261" xr:uid="{00000000-0005-0000-0000-000010010000}"/>
    <cellStyle name="60% - Акцент4" xfId="262" xr:uid="{00000000-0005-0000-0000-000011010000}"/>
    <cellStyle name="60% - Акцент5" xfId="263" xr:uid="{00000000-0005-0000-0000-000012010000}"/>
    <cellStyle name="60% - Акцент6" xfId="264" xr:uid="{00000000-0005-0000-0000-000013010000}"/>
    <cellStyle name="60% – колірна тема 1 2" xfId="950" xr:uid="{00000000-0005-0000-0000-000014010000}"/>
    <cellStyle name="60% – колірна тема 2 2" xfId="965" xr:uid="{00000000-0005-0000-0000-000015010000}"/>
    <cellStyle name="60% – колірна тема 3 2" xfId="1002" xr:uid="{00000000-0005-0000-0000-000016010000}"/>
    <cellStyle name="60% – колірна тема 4 2" xfId="974" xr:uid="{00000000-0005-0000-0000-000017010000}"/>
    <cellStyle name="60% – колірна тема 5 2" xfId="1017" xr:uid="{00000000-0005-0000-0000-000018010000}"/>
    <cellStyle name="60% – колірна тема 6 2" xfId="960" xr:uid="{00000000-0005-0000-0000-000019010000}"/>
    <cellStyle name="60% - 强调文字颜色 1" xfId="558" xr:uid="{00000000-0005-0000-0000-00001A010000}"/>
    <cellStyle name="60% - 强调文字颜色 1 2" xfId="1038" xr:uid="{00000000-0005-0000-0000-00001B010000}"/>
    <cellStyle name="60% - 强调文字颜色 2" xfId="559" xr:uid="{00000000-0005-0000-0000-00001C010000}"/>
    <cellStyle name="60% - 强调文字颜色 2 2" xfId="1039" xr:uid="{00000000-0005-0000-0000-00001D010000}"/>
    <cellStyle name="60% - 强调文字颜色 3" xfId="560" xr:uid="{00000000-0005-0000-0000-00001E010000}"/>
    <cellStyle name="60% - 强调文字颜色 3 2" xfId="1040" xr:uid="{00000000-0005-0000-0000-00001F010000}"/>
    <cellStyle name="60% - 强调文字颜色 4" xfId="561" xr:uid="{00000000-0005-0000-0000-000020010000}"/>
    <cellStyle name="60% - 强调文字颜色 4 2" xfId="1041" xr:uid="{00000000-0005-0000-0000-000021010000}"/>
    <cellStyle name="60% - 强调文字颜色 5" xfId="562" xr:uid="{00000000-0005-0000-0000-000022010000}"/>
    <cellStyle name="60% - 强调文字颜色 5 2" xfId="1042" xr:uid="{00000000-0005-0000-0000-000023010000}"/>
    <cellStyle name="60% - 强调文字颜色 6" xfId="563" xr:uid="{00000000-0005-0000-0000-000024010000}"/>
    <cellStyle name="60% - 强调文字颜色 6 2" xfId="1043" xr:uid="{00000000-0005-0000-0000-000025010000}"/>
    <cellStyle name="60% - 輔色1" xfId="564" xr:uid="{00000000-0005-0000-0000-000026010000}"/>
    <cellStyle name="60% - 輔色2" xfId="565" xr:uid="{00000000-0005-0000-0000-000027010000}"/>
    <cellStyle name="60% - 輔色3" xfId="566" xr:uid="{00000000-0005-0000-0000-000028010000}"/>
    <cellStyle name="60% - 輔色4" xfId="567" xr:uid="{00000000-0005-0000-0000-000029010000}"/>
    <cellStyle name="60% - 輔色5" xfId="568" xr:uid="{00000000-0005-0000-0000-00002A010000}"/>
    <cellStyle name="60% - 輔色6" xfId="569" xr:uid="{00000000-0005-0000-0000-00002B010000}"/>
    <cellStyle name="Accent1" xfId="36" xr:uid="{00000000-0005-0000-0000-00002C010000}"/>
    <cellStyle name="Accent1 - 20%" xfId="571" xr:uid="{00000000-0005-0000-0000-00002D010000}"/>
    <cellStyle name="Accent1 - 40%" xfId="572" xr:uid="{00000000-0005-0000-0000-00002E010000}"/>
    <cellStyle name="Accent1 - 60%" xfId="573" xr:uid="{00000000-0005-0000-0000-00002F010000}"/>
    <cellStyle name="Accent1 2" xfId="131" xr:uid="{00000000-0005-0000-0000-000030010000}"/>
    <cellStyle name="Accent1 3" xfId="354" xr:uid="{00000000-0005-0000-0000-000031010000}"/>
    <cellStyle name="Accent1 3 2" xfId="570" xr:uid="{00000000-0005-0000-0000-000032010000}"/>
    <cellStyle name="Accent1 3 3" xfId="1519" xr:uid="{00000000-0005-0000-0000-000033010000}"/>
    <cellStyle name="Accent1 4" xfId="1045" xr:uid="{00000000-0005-0000-0000-000034010000}"/>
    <cellStyle name="Accent1 5" xfId="1184" xr:uid="{00000000-0005-0000-0000-000035010000}"/>
    <cellStyle name="Accent1 6" xfId="1167" xr:uid="{00000000-0005-0000-0000-000036010000}"/>
    <cellStyle name="Accent1_1st Apr price list to OG (2)" xfId="574" xr:uid="{00000000-0005-0000-0000-000037010000}"/>
    <cellStyle name="Accent2" xfId="37" xr:uid="{00000000-0005-0000-0000-000038010000}"/>
    <cellStyle name="Accent2 - 20%" xfId="576" xr:uid="{00000000-0005-0000-0000-000039010000}"/>
    <cellStyle name="Accent2 - 40%" xfId="577" xr:uid="{00000000-0005-0000-0000-00003A010000}"/>
    <cellStyle name="Accent2 - 60%" xfId="578" xr:uid="{00000000-0005-0000-0000-00003B010000}"/>
    <cellStyle name="Accent2 2" xfId="132" xr:uid="{00000000-0005-0000-0000-00003C010000}"/>
    <cellStyle name="Accent2 3" xfId="358" xr:uid="{00000000-0005-0000-0000-00003D010000}"/>
    <cellStyle name="Accent2 3 2" xfId="575" xr:uid="{00000000-0005-0000-0000-00003E010000}"/>
    <cellStyle name="Accent2 3 3" xfId="1520" xr:uid="{00000000-0005-0000-0000-00003F010000}"/>
    <cellStyle name="Accent2 4" xfId="1046" xr:uid="{00000000-0005-0000-0000-000040010000}"/>
    <cellStyle name="Accent2 5" xfId="1185" xr:uid="{00000000-0005-0000-0000-000041010000}"/>
    <cellStyle name="Accent2 6" xfId="1163" xr:uid="{00000000-0005-0000-0000-000042010000}"/>
    <cellStyle name="Accent2_1st Apr price list to OG (2)" xfId="579" xr:uid="{00000000-0005-0000-0000-000043010000}"/>
    <cellStyle name="Accent3" xfId="38" xr:uid="{00000000-0005-0000-0000-000044010000}"/>
    <cellStyle name="Accent3 - 20%" xfId="581" xr:uid="{00000000-0005-0000-0000-000045010000}"/>
    <cellStyle name="Accent3 - 40%" xfId="582" xr:uid="{00000000-0005-0000-0000-000046010000}"/>
    <cellStyle name="Accent3 - 60%" xfId="583" xr:uid="{00000000-0005-0000-0000-000047010000}"/>
    <cellStyle name="Accent3 2" xfId="133" xr:uid="{00000000-0005-0000-0000-000048010000}"/>
    <cellStyle name="Accent3 3" xfId="362" xr:uid="{00000000-0005-0000-0000-000049010000}"/>
    <cellStyle name="Accent3 3 2" xfId="580" xr:uid="{00000000-0005-0000-0000-00004A010000}"/>
    <cellStyle name="Accent3 3 3" xfId="1521" xr:uid="{00000000-0005-0000-0000-00004B010000}"/>
    <cellStyle name="Accent3 4" xfId="1047" xr:uid="{00000000-0005-0000-0000-00004C010000}"/>
    <cellStyle name="Accent3 5" xfId="1186" xr:uid="{00000000-0005-0000-0000-00004D010000}"/>
    <cellStyle name="Accent3 6" xfId="1168" xr:uid="{00000000-0005-0000-0000-00004E010000}"/>
    <cellStyle name="Accent3_1st Apr price list to OG (2)" xfId="584" xr:uid="{00000000-0005-0000-0000-00004F010000}"/>
    <cellStyle name="Accent4" xfId="39" xr:uid="{00000000-0005-0000-0000-000050010000}"/>
    <cellStyle name="Accent4 - 20%" xfId="586" xr:uid="{00000000-0005-0000-0000-000051010000}"/>
    <cellStyle name="Accent4 - 40%" xfId="587" xr:uid="{00000000-0005-0000-0000-000052010000}"/>
    <cellStyle name="Accent4 - 60%" xfId="588" xr:uid="{00000000-0005-0000-0000-000053010000}"/>
    <cellStyle name="Accent4 2" xfId="134" xr:uid="{00000000-0005-0000-0000-000054010000}"/>
    <cellStyle name="Accent4 3" xfId="366" xr:uid="{00000000-0005-0000-0000-000055010000}"/>
    <cellStyle name="Accent4 3 2" xfId="585" xr:uid="{00000000-0005-0000-0000-000056010000}"/>
    <cellStyle name="Accent4 3 3" xfId="1522" xr:uid="{00000000-0005-0000-0000-000057010000}"/>
    <cellStyle name="Accent4 4" xfId="1048" xr:uid="{00000000-0005-0000-0000-000058010000}"/>
    <cellStyle name="Accent4 5" xfId="1187" xr:uid="{00000000-0005-0000-0000-000059010000}"/>
    <cellStyle name="Accent4 6" xfId="1165" xr:uid="{00000000-0005-0000-0000-00005A010000}"/>
    <cellStyle name="Accent4_1st Apr price list to OG (2)" xfId="589" xr:uid="{00000000-0005-0000-0000-00005B010000}"/>
    <cellStyle name="Accent5" xfId="40" xr:uid="{00000000-0005-0000-0000-00005C010000}"/>
    <cellStyle name="Accent5 - 20%" xfId="591" xr:uid="{00000000-0005-0000-0000-00005D010000}"/>
    <cellStyle name="Accent5 - 40%" xfId="592" xr:uid="{00000000-0005-0000-0000-00005E010000}"/>
    <cellStyle name="Accent5 - 60%" xfId="593" xr:uid="{00000000-0005-0000-0000-00005F010000}"/>
    <cellStyle name="Accent5 2" xfId="135" xr:uid="{00000000-0005-0000-0000-000060010000}"/>
    <cellStyle name="Accent5 3" xfId="370" xr:uid="{00000000-0005-0000-0000-000061010000}"/>
    <cellStyle name="Accent5 3 2" xfId="590" xr:uid="{00000000-0005-0000-0000-000062010000}"/>
    <cellStyle name="Accent5 3 3" xfId="1523" xr:uid="{00000000-0005-0000-0000-000063010000}"/>
    <cellStyle name="Accent5 4" xfId="1049" xr:uid="{00000000-0005-0000-0000-000064010000}"/>
    <cellStyle name="Accent5 5" xfId="1188" xr:uid="{00000000-0005-0000-0000-000065010000}"/>
    <cellStyle name="Accent5 6" xfId="1164" xr:uid="{00000000-0005-0000-0000-000066010000}"/>
    <cellStyle name="Accent5_1st Apr price list to OG (2)" xfId="594" xr:uid="{00000000-0005-0000-0000-000067010000}"/>
    <cellStyle name="Accent6" xfId="41" xr:uid="{00000000-0005-0000-0000-000068010000}"/>
    <cellStyle name="Accent6 - 20%" xfId="596" xr:uid="{00000000-0005-0000-0000-000069010000}"/>
    <cellStyle name="Accent6 - 40%" xfId="597" xr:uid="{00000000-0005-0000-0000-00006A010000}"/>
    <cellStyle name="Accent6 - 60%" xfId="598" xr:uid="{00000000-0005-0000-0000-00006B010000}"/>
    <cellStyle name="Accent6 2" xfId="136" xr:uid="{00000000-0005-0000-0000-00006C010000}"/>
    <cellStyle name="Accent6 3" xfId="374" xr:uid="{00000000-0005-0000-0000-00006D010000}"/>
    <cellStyle name="Accent6 3 2" xfId="595" xr:uid="{00000000-0005-0000-0000-00006E010000}"/>
    <cellStyle name="Accent6 3 3" xfId="1524" xr:uid="{00000000-0005-0000-0000-00006F010000}"/>
    <cellStyle name="Accent6 4" xfId="1050" xr:uid="{00000000-0005-0000-0000-000070010000}"/>
    <cellStyle name="Accent6 5" xfId="1189" xr:uid="{00000000-0005-0000-0000-000071010000}"/>
    <cellStyle name="Accent6 6" xfId="1171" xr:uid="{00000000-0005-0000-0000-000072010000}"/>
    <cellStyle name="Accent6_1st Apr price list to OG (2)" xfId="599" xr:uid="{00000000-0005-0000-0000-000073010000}"/>
    <cellStyle name="Anteckning" xfId="600" xr:uid="{00000000-0005-0000-0000-000074010000}"/>
    <cellStyle name="Arial" xfId="137" xr:uid="{00000000-0005-0000-0000-000075010000}"/>
    <cellStyle name="Bad" xfId="42" xr:uid="{00000000-0005-0000-0000-000076010000}"/>
    <cellStyle name="Bad 2" xfId="138" xr:uid="{00000000-0005-0000-0000-000077010000}"/>
    <cellStyle name="Bad 3" xfId="343" xr:uid="{00000000-0005-0000-0000-000078010000}"/>
    <cellStyle name="Bad 3 2" xfId="601" xr:uid="{00000000-0005-0000-0000-000079010000}"/>
    <cellStyle name="Bad 3 3" xfId="1513" xr:uid="{00000000-0005-0000-0000-00007A010000}"/>
    <cellStyle name="Bad 4" xfId="1190" xr:uid="{00000000-0005-0000-0000-00007B010000}"/>
    <cellStyle name="Beräkning" xfId="602" xr:uid="{00000000-0005-0000-0000-00007C010000}"/>
    <cellStyle name="Bra" xfId="603" xr:uid="{00000000-0005-0000-0000-00007D010000}"/>
    <cellStyle name="Buena" xfId="604" xr:uid="{00000000-0005-0000-0000-00007E010000}"/>
    <cellStyle name="Calc Currency (0)" xfId="605" xr:uid="{00000000-0005-0000-0000-00007F010000}"/>
    <cellStyle name="Calc Currency (2)" xfId="606" xr:uid="{00000000-0005-0000-0000-000080010000}"/>
    <cellStyle name="Calc Percent (0)" xfId="607" xr:uid="{00000000-0005-0000-0000-000081010000}"/>
    <cellStyle name="Calc Percent (1)" xfId="608" xr:uid="{00000000-0005-0000-0000-000082010000}"/>
    <cellStyle name="Calc Percent (2)" xfId="609" xr:uid="{00000000-0005-0000-0000-000083010000}"/>
    <cellStyle name="Calc Units (0)" xfId="610" xr:uid="{00000000-0005-0000-0000-000084010000}"/>
    <cellStyle name="Calc Units (1)" xfId="611" xr:uid="{00000000-0005-0000-0000-000085010000}"/>
    <cellStyle name="Calc Units (2)" xfId="612" xr:uid="{00000000-0005-0000-0000-000086010000}"/>
    <cellStyle name="Calculation" xfId="43" xr:uid="{00000000-0005-0000-0000-000087010000}"/>
    <cellStyle name="Calculation 2" xfId="347" xr:uid="{00000000-0005-0000-0000-000088010000}"/>
    <cellStyle name="Calculation 2 2" xfId="402" xr:uid="{00000000-0005-0000-0000-000089010000}"/>
    <cellStyle name="Calculation 2 3" xfId="1514" xr:uid="{00000000-0005-0000-0000-00008A010000}"/>
    <cellStyle name="Calculation 3" xfId="1006" xr:uid="{00000000-0005-0000-0000-00008B010000}"/>
    <cellStyle name="Calculation 4" xfId="382" xr:uid="{00000000-0005-0000-0000-00008C010000}"/>
    <cellStyle name="Calculation 5" xfId="2682" xr:uid="{00000000-0005-0000-0000-00008D010000}"/>
    <cellStyle name="Cálculo" xfId="613" xr:uid="{00000000-0005-0000-0000-00008E010000}"/>
    <cellStyle name="Čárka 2" xfId="398" xr:uid="{00000000-0005-0000-0000-00008F010000}"/>
    <cellStyle name="cárky [0]_BalanceSheet " xfId="139" xr:uid="{00000000-0005-0000-0000-000090010000}"/>
    <cellStyle name="cárky_BalanceSheet " xfId="140" xr:uid="{00000000-0005-0000-0000-000091010000}"/>
    <cellStyle name="Celda de comprobación" xfId="614" xr:uid="{00000000-0005-0000-0000-000092010000}"/>
    <cellStyle name="Celda vinculada" xfId="615" xr:uid="{00000000-0005-0000-0000-000093010000}"/>
    <cellStyle name="Check Cell" xfId="44" xr:uid="{00000000-0005-0000-0000-000094010000}"/>
    <cellStyle name="Check Cell 2" xfId="141" xr:uid="{00000000-0005-0000-0000-000095010000}"/>
    <cellStyle name="Check Cell 3" xfId="349" xr:uid="{00000000-0005-0000-0000-000096010000}"/>
    <cellStyle name="Check Cell 3 2" xfId="616" xr:uid="{00000000-0005-0000-0000-000097010000}"/>
    <cellStyle name="Check Cell 3 3" xfId="1516" xr:uid="{00000000-0005-0000-0000-000098010000}"/>
    <cellStyle name="Check Cell 4" xfId="437" xr:uid="{00000000-0005-0000-0000-000099010000}"/>
    <cellStyle name="Check Cell 5" xfId="1191" xr:uid="{00000000-0005-0000-0000-00009A010000}"/>
    <cellStyle name="čiarky_Pripoč. a odpoč. položky r.2002" xfId="142" xr:uid="{00000000-0005-0000-0000-00009B010000}"/>
    <cellStyle name="Comma [00]" xfId="617" xr:uid="{00000000-0005-0000-0000-00009C010000}"/>
    <cellStyle name="Comma 2" xfId="618" xr:uid="{00000000-0005-0000-0000-00009D010000}"/>
    <cellStyle name="Comma 3" xfId="619" xr:uid="{00000000-0005-0000-0000-00009E010000}"/>
    <cellStyle name="Comma 3 10" xfId="1985" xr:uid="{00000000-0005-0000-0000-00009F010000}"/>
    <cellStyle name="Comma 3 11" xfId="2720" xr:uid="{00000000-0005-0000-0000-0000A0010000}"/>
    <cellStyle name="Comma 3 12" xfId="2815" xr:uid="{00000000-0005-0000-0000-0000A1010000}"/>
    <cellStyle name="Comma 3 2" xfId="1024" xr:uid="{00000000-0005-0000-0000-0000A2010000}"/>
    <cellStyle name="Comma 3 2 2" xfId="1154" xr:uid="{00000000-0005-0000-0000-0000A3010000}"/>
    <cellStyle name="Comma 3 2 2 2" xfId="1366" xr:uid="{00000000-0005-0000-0000-0000A4010000}"/>
    <cellStyle name="Comma 3 2 2 2 2" xfId="1601" xr:uid="{00000000-0005-0000-0000-0000A5010000}"/>
    <cellStyle name="Comma 3 2 2 2 2 2" xfId="1958" xr:uid="{00000000-0005-0000-0000-0000A6010000}"/>
    <cellStyle name="Comma 3 2 2 2 2 2 2" xfId="2679" xr:uid="{00000000-0005-0000-0000-0000A7010000}"/>
    <cellStyle name="Comma 3 2 2 2 2 3" xfId="2330" xr:uid="{00000000-0005-0000-0000-0000A8010000}"/>
    <cellStyle name="Comma 3 2 2 2 3" xfId="1792" xr:uid="{00000000-0005-0000-0000-0000A9010000}"/>
    <cellStyle name="Comma 3 2 2 2 3 2" xfId="2513" xr:uid="{00000000-0005-0000-0000-0000AA010000}"/>
    <cellStyle name="Comma 3 2 2 2 4" xfId="2149" xr:uid="{00000000-0005-0000-0000-0000AB010000}"/>
    <cellStyle name="Comma 3 2 2 2 5" xfId="2165" xr:uid="{00000000-0005-0000-0000-0000AC010000}"/>
    <cellStyle name="Comma 3 2 2 3" xfId="1444" xr:uid="{00000000-0005-0000-0000-0000AD010000}"/>
    <cellStyle name="Comma 3 2 2 3 2" xfId="1869" xr:uid="{00000000-0005-0000-0000-0000AE010000}"/>
    <cellStyle name="Comma 3 2 2 3 2 2" xfId="2590" xr:uid="{00000000-0005-0000-0000-0000AF010000}"/>
    <cellStyle name="Comma 3 2 2 3 3" xfId="2241" xr:uid="{00000000-0005-0000-0000-0000B0010000}"/>
    <cellStyle name="Comma 3 2 2 4" xfId="1699" xr:uid="{00000000-0005-0000-0000-0000B1010000}"/>
    <cellStyle name="Comma 3 2 2 4 2" xfId="2420" xr:uid="{00000000-0005-0000-0000-0000B2010000}"/>
    <cellStyle name="Comma 3 2 2 5" xfId="2056" xr:uid="{00000000-0005-0000-0000-0000B3010000}"/>
    <cellStyle name="Comma 3 2 2 6" xfId="2784" xr:uid="{00000000-0005-0000-0000-0000B4010000}"/>
    <cellStyle name="Comma 3 2 2 7" xfId="2882" xr:uid="{00000000-0005-0000-0000-0000B5010000}"/>
    <cellStyle name="Comma 3 2 3" xfId="1330" xr:uid="{00000000-0005-0000-0000-0000B6010000}"/>
    <cellStyle name="Comma 3 2 3 2" xfId="1567" xr:uid="{00000000-0005-0000-0000-0000B7010000}"/>
    <cellStyle name="Comma 3 2 3 2 2" xfId="1924" xr:uid="{00000000-0005-0000-0000-0000B8010000}"/>
    <cellStyle name="Comma 3 2 3 2 2 2" xfId="2645" xr:uid="{00000000-0005-0000-0000-0000B9010000}"/>
    <cellStyle name="Comma 3 2 3 2 3" xfId="2296" xr:uid="{00000000-0005-0000-0000-0000BA010000}"/>
    <cellStyle name="Comma 3 2 3 3" xfId="1758" xr:uid="{00000000-0005-0000-0000-0000BB010000}"/>
    <cellStyle name="Comma 3 2 3 3 2" xfId="2479" xr:uid="{00000000-0005-0000-0000-0000BC010000}"/>
    <cellStyle name="Comma 3 2 3 4" xfId="2115" xr:uid="{00000000-0005-0000-0000-0000BD010000}"/>
    <cellStyle name="Comma 3 2 3 5" xfId="2162" xr:uid="{00000000-0005-0000-0000-0000BE010000}"/>
    <cellStyle name="Comma 3 2 4" xfId="1410" xr:uid="{00000000-0005-0000-0000-0000BF010000}"/>
    <cellStyle name="Comma 3 2 4 2" xfId="1835" xr:uid="{00000000-0005-0000-0000-0000C0010000}"/>
    <cellStyle name="Comma 3 2 4 2 2" xfId="2556" xr:uid="{00000000-0005-0000-0000-0000C1010000}"/>
    <cellStyle name="Comma 3 2 4 3" xfId="2207" xr:uid="{00000000-0005-0000-0000-0000C2010000}"/>
    <cellStyle name="Comma 3 2 5" xfId="1665" xr:uid="{00000000-0005-0000-0000-0000C3010000}"/>
    <cellStyle name="Comma 3 2 5 2" xfId="2386" xr:uid="{00000000-0005-0000-0000-0000C4010000}"/>
    <cellStyle name="Comma 3 2 6" xfId="2021" xr:uid="{00000000-0005-0000-0000-0000C5010000}"/>
    <cellStyle name="Comma 3 2 7" xfId="2750" xr:uid="{00000000-0005-0000-0000-0000C6010000}"/>
    <cellStyle name="Comma 3 2 8" xfId="2848" xr:uid="{00000000-0005-0000-0000-0000C7010000}"/>
    <cellStyle name="Comma 3 3" xfId="1051" xr:uid="{00000000-0005-0000-0000-0000C8010000}"/>
    <cellStyle name="Comma 3 3 2" xfId="1332" xr:uid="{00000000-0005-0000-0000-0000C9010000}"/>
    <cellStyle name="Comma 3 3 2 2" xfId="1569" xr:uid="{00000000-0005-0000-0000-0000CA010000}"/>
    <cellStyle name="Comma 3 3 2 2 2" xfId="1926" xr:uid="{00000000-0005-0000-0000-0000CB010000}"/>
    <cellStyle name="Comma 3 3 2 2 2 2" xfId="2647" xr:uid="{00000000-0005-0000-0000-0000CC010000}"/>
    <cellStyle name="Comma 3 3 2 2 3" xfId="2298" xr:uid="{00000000-0005-0000-0000-0000CD010000}"/>
    <cellStyle name="Comma 3 3 2 3" xfId="1760" xr:uid="{00000000-0005-0000-0000-0000CE010000}"/>
    <cellStyle name="Comma 3 3 2 3 2" xfId="2481" xr:uid="{00000000-0005-0000-0000-0000CF010000}"/>
    <cellStyle name="Comma 3 3 2 4" xfId="2117" xr:uid="{00000000-0005-0000-0000-0000D0010000}"/>
    <cellStyle name="Comma 3 3 3" xfId="1412" xr:uid="{00000000-0005-0000-0000-0000D1010000}"/>
    <cellStyle name="Comma 3 3 3 2" xfId="1837" xr:uid="{00000000-0005-0000-0000-0000D2010000}"/>
    <cellStyle name="Comma 3 3 3 2 2" xfId="2558" xr:uid="{00000000-0005-0000-0000-0000D3010000}"/>
    <cellStyle name="Comma 3 3 3 3" xfId="2209" xr:uid="{00000000-0005-0000-0000-0000D4010000}"/>
    <cellStyle name="Comma 3 3 4" xfId="1667" xr:uid="{00000000-0005-0000-0000-0000D5010000}"/>
    <cellStyle name="Comma 3 3 4 2" xfId="2388" xr:uid="{00000000-0005-0000-0000-0000D6010000}"/>
    <cellStyle name="Comma 3 3 5" xfId="2023" xr:uid="{00000000-0005-0000-0000-0000D7010000}"/>
    <cellStyle name="Comma 3 3 6" xfId="2752" xr:uid="{00000000-0005-0000-0000-0000D8010000}"/>
    <cellStyle name="Comma 3 3 7" xfId="2850" xr:uid="{00000000-0005-0000-0000-0000D9010000}"/>
    <cellStyle name="Comma 3 4" xfId="1131" xr:uid="{00000000-0005-0000-0000-0000DA010000}"/>
    <cellStyle name="Comma 3 4 2" xfId="1349" xr:uid="{00000000-0005-0000-0000-0000DB010000}"/>
    <cellStyle name="Comma 3 4 2 2" xfId="1585" xr:uid="{00000000-0005-0000-0000-0000DC010000}"/>
    <cellStyle name="Comma 3 4 2 2 2" xfId="1942" xr:uid="{00000000-0005-0000-0000-0000DD010000}"/>
    <cellStyle name="Comma 3 4 2 2 2 2" xfId="2663" xr:uid="{00000000-0005-0000-0000-0000DE010000}"/>
    <cellStyle name="Comma 3 4 2 2 3" xfId="2314" xr:uid="{00000000-0005-0000-0000-0000DF010000}"/>
    <cellStyle name="Comma 3 4 2 3" xfId="1776" xr:uid="{00000000-0005-0000-0000-0000E0010000}"/>
    <cellStyle name="Comma 3 4 2 3 2" xfId="2497" xr:uid="{00000000-0005-0000-0000-0000E1010000}"/>
    <cellStyle name="Comma 3 4 2 4" xfId="2133" xr:uid="{00000000-0005-0000-0000-0000E2010000}"/>
    <cellStyle name="Comma 3 4 2 5" xfId="2164" xr:uid="{00000000-0005-0000-0000-0000E3010000}"/>
    <cellStyle name="Comma 3 4 3" xfId="1428" xr:uid="{00000000-0005-0000-0000-0000E4010000}"/>
    <cellStyle name="Comma 3 4 3 2" xfId="1853" xr:uid="{00000000-0005-0000-0000-0000E5010000}"/>
    <cellStyle name="Comma 3 4 3 2 2" xfId="2574" xr:uid="{00000000-0005-0000-0000-0000E6010000}"/>
    <cellStyle name="Comma 3 4 3 3" xfId="2225" xr:uid="{00000000-0005-0000-0000-0000E7010000}"/>
    <cellStyle name="Comma 3 4 4" xfId="1683" xr:uid="{00000000-0005-0000-0000-0000E8010000}"/>
    <cellStyle name="Comma 3 4 4 2" xfId="2404" xr:uid="{00000000-0005-0000-0000-0000E9010000}"/>
    <cellStyle name="Comma 3 4 5" xfId="2040" xr:uid="{00000000-0005-0000-0000-0000EA010000}"/>
    <cellStyle name="Comma 3 4 6" xfId="2768" xr:uid="{00000000-0005-0000-0000-0000EB010000}"/>
    <cellStyle name="Comma 3 4 7" xfId="2866" xr:uid="{00000000-0005-0000-0000-0000EC010000}"/>
    <cellStyle name="Comma 3 5" xfId="944" xr:uid="{00000000-0005-0000-0000-0000ED010000}"/>
    <cellStyle name="Comma 3 5 2" xfId="1314" xr:uid="{00000000-0005-0000-0000-0000EE010000}"/>
    <cellStyle name="Comma 3 5 2 2" xfId="1551" xr:uid="{00000000-0005-0000-0000-0000EF010000}"/>
    <cellStyle name="Comma 3 5 2 2 2" xfId="1908" xr:uid="{00000000-0005-0000-0000-0000F0010000}"/>
    <cellStyle name="Comma 3 5 2 2 2 2" xfId="2629" xr:uid="{00000000-0005-0000-0000-0000F1010000}"/>
    <cellStyle name="Comma 3 5 2 2 3" xfId="2280" xr:uid="{00000000-0005-0000-0000-0000F2010000}"/>
    <cellStyle name="Comma 3 5 2 3" xfId="1742" xr:uid="{00000000-0005-0000-0000-0000F3010000}"/>
    <cellStyle name="Comma 3 5 2 3 2" xfId="2463" xr:uid="{00000000-0005-0000-0000-0000F4010000}"/>
    <cellStyle name="Comma 3 5 2 4" xfId="2099" xr:uid="{00000000-0005-0000-0000-0000F5010000}"/>
    <cellStyle name="Comma 3 5 2 5" xfId="1968" xr:uid="{00000000-0005-0000-0000-0000F6010000}"/>
    <cellStyle name="Comma 3 5 3" xfId="1394" xr:uid="{00000000-0005-0000-0000-0000F7010000}"/>
    <cellStyle name="Comma 3 5 3 2" xfId="1819" xr:uid="{00000000-0005-0000-0000-0000F8010000}"/>
    <cellStyle name="Comma 3 5 3 2 2" xfId="2540" xr:uid="{00000000-0005-0000-0000-0000F9010000}"/>
    <cellStyle name="Comma 3 5 3 3" xfId="2191" xr:uid="{00000000-0005-0000-0000-0000FA010000}"/>
    <cellStyle name="Comma 3 5 4" xfId="1649" xr:uid="{00000000-0005-0000-0000-0000FB010000}"/>
    <cellStyle name="Comma 3 5 4 2" xfId="2370" xr:uid="{00000000-0005-0000-0000-0000FC010000}"/>
    <cellStyle name="Comma 3 5 5" xfId="2005" xr:uid="{00000000-0005-0000-0000-0000FD010000}"/>
    <cellStyle name="Comma 3 5 6" xfId="2734" xr:uid="{00000000-0005-0000-0000-0000FE010000}"/>
    <cellStyle name="Comma 3 5 7" xfId="2831" xr:uid="{00000000-0005-0000-0000-0000FF010000}"/>
    <cellStyle name="Comma 3 6" xfId="1299" xr:uid="{00000000-0005-0000-0000-000000020000}"/>
    <cellStyle name="Comma 3 6 2" xfId="1538" xr:uid="{00000000-0005-0000-0000-000001020000}"/>
    <cellStyle name="Comma 3 6 2 2" xfId="1895" xr:uid="{00000000-0005-0000-0000-000002020000}"/>
    <cellStyle name="Comma 3 6 2 2 2" xfId="2616" xr:uid="{00000000-0005-0000-0000-000003020000}"/>
    <cellStyle name="Comma 3 6 2 3" xfId="2267" xr:uid="{00000000-0005-0000-0000-000004020000}"/>
    <cellStyle name="Comma 3 6 3" xfId="1729" xr:uid="{00000000-0005-0000-0000-000005020000}"/>
    <cellStyle name="Comma 3 6 3 2" xfId="2450" xr:uid="{00000000-0005-0000-0000-000006020000}"/>
    <cellStyle name="Comma 3 6 4" xfId="2086" xr:uid="{00000000-0005-0000-0000-000007020000}"/>
    <cellStyle name="Comma 3 6 5" xfId="1991" xr:uid="{00000000-0005-0000-0000-000008020000}"/>
    <cellStyle name="Comma 3 7" xfId="1173" xr:uid="{00000000-0005-0000-0000-000009020000}"/>
    <cellStyle name="Comma 3 7 2" xfId="1706" xr:uid="{00000000-0005-0000-0000-00000A020000}"/>
    <cellStyle name="Comma 3 7 2 2" xfId="2427" xr:uid="{00000000-0005-0000-0000-00000B020000}"/>
    <cellStyle name="Comma 3 7 3" xfId="1973" xr:uid="{00000000-0005-0000-0000-00000C020000}"/>
    <cellStyle name="Comma 3 8" xfId="1381" xr:uid="{00000000-0005-0000-0000-00000D020000}"/>
    <cellStyle name="Comma 3 8 2" xfId="1806" xr:uid="{00000000-0005-0000-0000-00000E020000}"/>
    <cellStyle name="Comma 3 8 2 2" xfId="2527" xr:uid="{00000000-0005-0000-0000-00000F020000}"/>
    <cellStyle name="Comma 3 8 3" xfId="2178" xr:uid="{00000000-0005-0000-0000-000010020000}"/>
    <cellStyle name="Comma 3 9" xfId="1635" xr:uid="{00000000-0005-0000-0000-000011020000}"/>
    <cellStyle name="Comma 3 9 2" xfId="2357" xr:uid="{00000000-0005-0000-0000-000012020000}"/>
    <cellStyle name="Comma 4" xfId="2886" xr:uid="{6704D698-191B-42FA-AAC8-576792043ED3}"/>
    <cellStyle name="comma zerodec" xfId="620" xr:uid="{00000000-0005-0000-0000-000013020000}"/>
    <cellStyle name="Currency [00]" xfId="621" xr:uid="{00000000-0005-0000-0000-000014020000}"/>
    <cellStyle name="Currency 2" xfId="59" xr:uid="{00000000-0005-0000-0000-000015020000}"/>
    <cellStyle name="Currency 3" xfId="210" xr:uid="{00000000-0005-0000-0000-000016020000}"/>
    <cellStyle name="Currency 3 2" xfId="1268" xr:uid="{00000000-0005-0000-0000-000017020000}"/>
    <cellStyle name="Currency 3 2 2" xfId="1714" xr:uid="{00000000-0005-0000-0000-000018020000}"/>
    <cellStyle name="Currency 3 2 2 2" xfId="2435" xr:uid="{00000000-0005-0000-0000-000019020000}"/>
    <cellStyle name="Currency 3 2 3" xfId="1970" xr:uid="{00000000-0005-0000-0000-00001A020000}"/>
    <cellStyle name="Currency 3 3" xfId="1473" xr:uid="{00000000-0005-0000-0000-00001B020000}"/>
    <cellStyle name="Currency 3 3 2" xfId="1877" xr:uid="{00000000-0005-0000-0000-00001C020000}"/>
    <cellStyle name="Currency 3 3 2 2" xfId="2598" xr:uid="{00000000-0005-0000-0000-00001D020000}"/>
    <cellStyle name="Currency 3 3 3" xfId="2249" xr:uid="{00000000-0005-0000-0000-00001E020000}"/>
    <cellStyle name="Currency 3 4" xfId="1616" xr:uid="{00000000-0005-0000-0000-00001F020000}"/>
    <cellStyle name="Currency 3 4 2" xfId="2339" xr:uid="{00000000-0005-0000-0000-000020020000}"/>
    <cellStyle name="Currency 3 5" xfId="2065" xr:uid="{00000000-0005-0000-0000-000021020000}"/>
    <cellStyle name="Currency 3 6" xfId="2696" xr:uid="{00000000-0005-0000-0000-000022020000}"/>
    <cellStyle name="Currency 3 7" xfId="2796" xr:uid="{00000000-0005-0000-0000-000023020000}"/>
    <cellStyle name="Currency1" xfId="622" xr:uid="{00000000-0005-0000-0000-000024020000}"/>
    <cellStyle name="Dålig" xfId="623" xr:uid="{00000000-0005-0000-0000-000025020000}"/>
    <cellStyle name="Date Short" xfId="624" xr:uid="{00000000-0005-0000-0000-000026020000}"/>
    <cellStyle name="DDMB    '#.###" xfId="625" xr:uid="{00000000-0005-0000-0000-000027020000}"/>
    <cellStyle name="Dezimal 2" xfId="626" xr:uid="{00000000-0005-0000-0000-000028020000}"/>
    <cellStyle name="Dezimal 3" xfId="236" xr:uid="{00000000-0005-0000-0000-000029020000}"/>
    <cellStyle name="Dezimal 3 2" xfId="627" xr:uid="{00000000-0005-0000-0000-00002A020000}"/>
    <cellStyle name="Dezimal 3 3" xfId="1275" xr:uid="{00000000-0005-0000-0000-00002B020000}"/>
    <cellStyle name="Dezimal 4" xfId="628" xr:uid="{00000000-0005-0000-0000-00002C020000}"/>
    <cellStyle name="Dezimal 5" xfId="629" xr:uid="{00000000-0005-0000-0000-00002D020000}"/>
    <cellStyle name="Dezimal 6" xfId="630" xr:uid="{00000000-0005-0000-0000-00002E020000}"/>
    <cellStyle name="Dollar (zero dec)" xfId="631" xr:uid="{00000000-0005-0000-0000-00002F020000}"/>
    <cellStyle name="Emphasis 1" xfId="632" xr:uid="{00000000-0005-0000-0000-000030020000}"/>
    <cellStyle name="Emphasis 2" xfId="633" xr:uid="{00000000-0005-0000-0000-000031020000}"/>
    <cellStyle name="Emphasis 3" xfId="634" xr:uid="{00000000-0005-0000-0000-000032020000}"/>
    <cellStyle name="Encabezado 4" xfId="635" xr:uid="{00000000-0005-0000-0000-000033020000}"/>
    <cellStyle name="Énfasis1" xfId="636" xr:uid="{00000000-0005-0000-0000-000034020000}"/>
    <cellStyle name="Énfasis2" xfId="637" xr:uid="{00000000-0005-0000-0000-000035020000}"/>
    <cellStyle name="Énfasis3" xfId="638" xr:uid="{00000000-0005-0000-0000-000036020000}"/>
    <cellStyle name="Énfasis4" xfId="639" xr:uid="{00000000-0005-0000-0000-000037020000}"/>
    <cellStyle name="Énfasis5" xfId="640" xr:uid="{00000000-0005-0000-0000-000038020000}"/>
    <cellStyle name="Énfasis6" xfId="641" xr:uid="{00000000-0005-0000-0000-000039020000}"/>
    <cellStyle name="Enter Currency (0)" xfId="642" xr:uid="{00000000-0005-0000-0000-00003A020000}"/>
    <cellStyle name="Enter Currency (2)" xfId="643" xr:uid="{00000000-0005-0000-0000-00003B020000}"/>
    <cellStyle name="Enter Units (0)" xfId="644" xr:uid="{00000000-0005-0000-0000-00003C020000}"/>
    <cellStyle name="Enter Units (1)" xfId="645" xr:uid="{00000000-0005-0000-0000-00003D020000}"/>
    <cellStyle name="Enter Units (2)" xfId="646" xr:uid="{00000000-0005-0000-0000-00003E020000}"/>
    <cellStyle name="Entrada" xfId="647" xr:uid="{00000000-0005-0000-0000-00003F020000}"/>
    <cellStyle name="Estilo 1" xfId="143" xr:uid="{00000000-0005-0000-0000-000040020000}"/>
    <cellStyle name="Euro" xfId="91" xr:uid="{00000000-0005-0000-0000-000041020000}"/>
    <cellStyle name="Euro 2" xfId="144" xr:uid="{00000000-0005-0000-0000-000042020000}"/>
    <cellStyle name="Euro 2 2" xfId="649" xr:uid="{00000000-0005-0000-0000-000043020000}"/>
    <cellStyle name="Euro 2 3" xfId="1229" xr:uid="{00000000-0005-0000-0000-000044020000}"/>
    <cellStyle name="Euro 3" xfId="220" xr:uid="{00000000-0005-0000-0000-000045020000}"/>
    <cellStyle name="Euro 3 2" xfId="650" xr:uid="{00000000-0005-0000-0000-000046020000}"/>
    <cellStyle name="Euro 3 3" xfId="1270" xr:uid="{00000000-0005-0000-0000-000047020000}"/>
    <cellStyle name="Euro 4" xfId="651" xr:uid="{00000000-0005-0000-0000-000048020000}"/>
    <cellStyle name="Euro 5" xfId="648" xr:uid="{00000000-0005-0000-0000-000049020000}"/>
    <cellStyle name="Euro 6" xfId="1215" xr:uid="{00000000-0005-0000-0000-00004A020000}"/>
    <cellStyle name="Excel Built-in Excel Built-in Excel Built-in Excel Built-in Excel Built-in Excel Built-in Excel Built-in Excel Built-in TableStyleLight1" xfId="1604" xr:uid="{00000000-0005-0000-0000-00004B020000}"/>
    <cellStyle name="Explanatory Text" xfId="45" xr:uid="{00000000-0005-0000-0000-00004C020000}"/>
    <cellStyle name="Explanatory Text 2" xfId="352" xr:uid="{00000000-0005-0000-0000-00004D020000}"/>
    <cellStyle name="Explanatory Text 2 2" xfId="403" xr:uid="{00000000-0005-0000-0000-00004E020000}"/>
    <cellStyle name="Explanatory Text 2 3" xfId="1518" xr:uid="{00000000-0005-0000-0000-00004F020000}"/>
    <cellStyle name="Explanatory Text 3" xfId="1005" xr:uid="{00000000-0005-0000-0000-000050020000}"/>
    <cellStyle name="Explanatory Text 4" xfId="383" xr:uid="{00000000-0005-0000-0000-000051020000}"/>
    <cellStyle name="Explanatory Text 5" xfId="2683" xr:uid="{00000000-0005-0000-0000-000052020000}"/>
    <cellStyle name="Färg1" xfId="652" xr:uid="{00000000-0005-0000-0000-000053020000}"/>
    <cellStyle name="Färg2" xfId="653" xr:uid="{00000000-0005-0000-0000-000054020000}"/>
    <cellStyle name="Färg3" xfId="654" xr:uid="{00000000-0005-0000-0000-000055020000}"/>
    <cellStyle name="Färg4" xfId="655" xr:uid="{00000000-0005-0000-0000-000056020000}"/>
    <cellStyle name="Färg5" xfId="656" xr:uid="{00000000-0005-0000-0000-000057020000}"/>
    <cellStyle name="Färg6" xfId="657" xr:uid="{00000000-0005-0000-0000-000058020000}"/>
    <cellStyle name="Förklarande text" xfId="658" xr:uid="{00000000-0005-0000-0000-000059020000}"/>
    <cellStyle name="Format 1" xfId="659" xr:uid="{00000000-0005-0000-0000-00005A020000}"/>
    <cellStyle name="Gerade" xfId="145" xr:uid="{00000000-0005-0000-0000-00005B020000}"/>
    <cellStyle name="Good" xfId="46" xr:uid="{00000000-0005-0000-0000-00005C020000}"/>
    <cellStyle name="Good 2" xfId="146" xr:uid="{00000000-0005-0000-0000-00005D020000}"/>
    <cellStyle name="Good 3" xfId="342" xr:uid="{00000000-0005-0000-0000-00005E020000}"/>
    <cellStyle name="Good 4" xfId="439" xr:uid="{00000000-0005-0000-0000-00005F020000}"/>
    <cellStyle name="Good 5" xfId="1464" xr:uid="{00000000-0005-0000-0000-000060020000}"/>
    <cellStyle name="Grey" xfId="660" xr:uid="{00000000-0005-0000-0000-000061020000}"/>
    <cellStyle name="Grey 2" xfId="661" xr:uid="{00000000-0005-0000-0000-000062020000}"/>
    <cellStyle name="Grey 3" xfId="662" xr:uid="{00000000-0005-0000-0000-000063020000}"/>
    <cellStyle name="grise" xfId="663" xr:uid="{00000000-0005-0000-0000-000064020000}"/>
    <cellStyle name="grise 2" xfId="664" xr:uid="{00000000-0005-0000-0000-000065020000}"/>
    <cellStyle name="grise 3" xfId="665" xr:uid="{00000000-0005-0000-0000-000066020000}"/>
    <cellStyle name="grise 4" xfId="666" xr:uid="{00000000-0005-0000-0000-000067020000}"/>
    <cellStyle name="gs]_x000d__x000a_Window=2,20,640,452, , ,3_x000d__x000a_dir1=0,0,640,184,-1,-1,3,30,201,1808,254,C:\EXCEL\VERKAUF\GLOBUS\*.*_x000d__x000a_dir20=11" xfId="1" xr:uid="{00000000-0005-0000-0000-000068020000}"/>
    <cellStyle name="gs]_x000d__x000a_Window=2,20,640,452, , ,3_x000d__x000a_dir1=0,0,640,184,-1,-1,3,30,201,1808,254,C:\EXCEL\VERKAUF\GLOBUS\*.*_x000d__x000a_dir20=11 10" xfId="1180" xr:uid="{00000000-0005-0000-0000-000069020000}"/>
    <cellStyle name="gs]_x000d__x000a_Window=2,20,640,452, , ,3_x000d__x000a_dir1=0,0,640,184,-1,-1,3,30,201,1808,254,C:\EXCEL\VERKAUF\GLOBUS\*.*_x000d__x000a_dir20=11 11" xfId="14" xr:uid="{00000000-0005-0000-0000-00006A020000}"/>
    <cellStyle name="gs]_x000d__x000a_Window=2,20,640,452, , ,3_x000d__x000a_dir1=0,0,640,184,-1,-1,3,30,201,1808,254,C:\EXCEL\VERKAUF\GLOBUS\*.*_x000d__x000a_dir20=11 2" xfId="70" xr:uid="{00000000-0005-0000-0000-00006B020000}"/>
    <cellStyle name="gs]_x000d__x000a_Window=2,20,640,452, , ,3_x000d__x000a_dir1=0,0,640,184,-1,-1,3,30,201,1808,254,C:\EXCEL\VERKAUF\GLOBUS\*.*_x000d__x000a_dir20=11 2 2" xfId="222" xr:uid="{00000000-0005-0000-0000-00006C020000}"/>
    <cellStyle name="gs]_x000d__x000a_Window=2,20,640,452, , ,3_x000d__x000a_dir1=0,0,640,184,-1,-1,3,30,201,1808,254,C:\EXCEL\VERKAUF\GLOBUS\*.*_x000d__x000a_dir20=11 2 3" xfId="93" xr:uid="{00000000-0005-0000-0000-00006D020000}"/>
    <cellStyle name="gs]_x000d__x000a_Window=2,20,640,452, , ,3_x000d__x000a_dir1=0,0,640,184,-1,-1,3,30,201,1808,254,C:\EXCEL\VERKAUF\GLOBUS\*.*_x000d__x000a_dir20=11 2 4" xfId="1118" xr:uid="{00000000-0005-0000-0000-00006E020000}"/>
    <cellStyle name="gs]_x000d__x000a_Window=2,20,640,452, , ,3_x000d__x000a_dir1=0,0,640,184,-1,-1,3,30,201,1808,254,C:\EXCEL\VERKAUF\GLOBUS\*.*_x000d__x000a_dir20=11 3" xfId="221" xr:uid="{00000000-0005-0000-0000-00006F020000}"/>
    <cellStyle name="gs]_x000d__x000a_Window=2,20,640,452, , ,3_x000d__x000a_dir1=0,0,640,184,-1,-1,3,30,201,1808,254,C:\EXCEL\VERKAUF\GLOBUS\*.*_x000d__x000a_dir20=11 4" xfId="241" xr:uid="{00000000-0005-0000-0000-000070020000}"/>
    <cellStyle name="gs]_x000d__x000a_Window=2,20,640,452, , ,3_x000d__x000a_dir1=0,0,640,184,-1,-1,3,30,201,1808,254,C:\EXCEL\VERKAUF\GLOBUS\*.*_x000d__x000a_dir20=11 5" xfId="310" xr:uid="{00000000-0005-0000-0000-000071020000}"/>
    <cellStyle name="gs]_x000d__x000a_Window=2,20,640,452, , ,3_x000d__x000a_dir1=0,0,640,184,-1,-1,3,30,201,1808,254,C:\EXCEL\VERKAUF\GLOBUS\*.*_x000d__x000a_dir20=11 6" xfId="92" xr:uid="{00000000-0005-0000-0000-000072020000}"/>
    <cellStyle name="gs]_x000d__x000a_Window=2,20,640,452, , ,3_x000d__x000a_dir1=0,0,640,184,-1,-1,3,30,201,1808,254,C:\EXCEL\VERKAUF\GLOBUS\*.*_x000d__x000a_dir20=11 7" xfId="324" xr:uid="{00000000-0005-0000-0000-000073020000}"/>
    <cellStyle name="gs]_x000d__x000a_Window=2,20,640,452, , ,3_x000d__x000a_dir1=0,0,640,184,-1,-1,3,30,201,1808,254,C:\EXCEL\VERKAUF\GLOBUS\*.*_x000d__x000a_dir20=11 7 2" xfId="667" xr:uid="{00000000-0005-0000-0000-000074020000}"/>
    <cellStyle name="gs]_x000d__x000a_Window=2,20,640,452, , ,3_x000d__x000a_dir1=0,0,640,184,-1,-1,3,30,201,1808,254,C:\EXCEL\VERKAUF\GLOBUS\*.*_x000d__x000a_dir20=11 7 3" xfId="1498" xr:uid="{00000000-0005-0000-0000-000075020000}"/>
    <cellStyle name="gs]_x000d__x000a_Window=2,20,640,452, , ,3_x000d__x000a_dir1=0,0,640,184,-1,-1,3,30,201,1808,254,C:\EXCEL\VERKAUF\GLOBUS\*.*_x000d__x000a_dir20=11 8" xfId="400" xr:uid="{00000000-0005-0000-0000-000076020000}"/>
    <cellStyle name="gs]_x000d__x000a_Window=2,20,640,452, , ,3_x000d__x000a_dir1=0,0,640,184,-1,-1,3,30,201,1808,254,C:\EXCEL\VERKAUF\GLOBUS\*.*_x000d__x000a_dir20=11 9" xfId="1004" xr:uid="{00000000-0005-0000-0000-000077020000}"/>
    <cellStyle name="Header1" xfId="668" xr:uid="{00000000-0005-0000-0000-000078020000}"/>
    <cellStyle name="Header2" xfId="669" xr:uid="{00000000-0005-0000-0000-000079020000}"/>
    <cellStyle name="Heading 1" xfId="47" xr:uid="{00000000-0005-0000-0000-00007A020000}"/>
    <cellStyle name="Heading 1 2" xfId="147" xr:uid="{00000000-0005-0000-0000-00007B020000}"/>
    <cellStyle name="Heading 1 3" xfId="338" xr:uid="{00000000-0005-0000-0000-00007C020000}"/>
    <cellStyle name="Heading 1 3 2" xfId="670" xr:uid="{00000000-0005-0000-0000-00007D020000}"/>
    <cellStyle name="Heading 1 3 3" xfId="1509" xr:uid="{00000000-0005-0000-0000-00007E020000}"/>
    <cellStyle name="Heading 1 4" xfId="1192" xr:uid="{00000000-0005-0000-0000-00007F020000}"/>
    <cellStyle name="Heading 2" xfId="48" xr:uid="{00000000-0005-0000-0000-000080020000}"/>
    <cellStyle name="Heading 2 2" xfId="148" xr:uid="{00000000-0005-0000-0000-000081020000}"/>
    <cellStyle name="Heading 2 3" xfId="339" xr:uid="{00000000-0005-0000-0000-000082020000}"/>
    <cellStyle name="Heading 2 3 2" xfId="671" xr:uid="{00000000-0005-0000-0000-000083020000}"/>
    <cellStyle name="Heading 2 3 3" xfId="1510" xr:uid="{00000000-0005-0000-0000-000084020000}"/>
    <cellStyle name="Heading 2 4" xfId="1193" xr:uid="{00000000-0005-0000-0000-000085020000}"/>
    <cellStyle name="Heading 3" xfId="49" xr:uid="{00000000-0005-0000-0000-000086020000}"/>
    <cellStyle name="Heading 3 2" xfId="149" xr:uid="{00000000-0005-0000-0000-000087020000}"/>
    <cellStyle name="Heading 3 3" xfId="340" xr:uid="{00000000-0005-0000-0000-000088020000}"/>
    <cellStyle name="Heading 3 3 2" xfId="672" xr:uid="{00000000-0005-0000-0000-000089020000}"/>
    <cellStyle name="Heading 3 3 3" xfId="1511" xr:uid="{00000000-0005-0000-0000-00008A020000}"/>
    <cellStyle name="Heading 3 4" xfId="1194" xr:uid="{00000000-0005-0000-0000-00008B020000}"/>
    <cellStyle name="Heading 4" xfId="50" xr:uid="{00000000-0005-0000-0000-00008C020000}"/>
    <cellStyle name="Heading 4 2" xfId="150" xr:uid="{00000000-0005-0000-0000-00008D020000}"/>
    <cellStyle name="Heading 4 3" xfId="341" xr:uid="{00000000-0005-0000-0000-00008E020000}"/>
    <cellStyle name="Heading 4 3 2" xfId="673" xr:uid="{00000000-0005-0000-0000-00008F020000}"/>
    <cellStyle name="Heading 4 3 3" xfId="1512" xr:uid="{00000000-0005-0000-0000-000090020000}"/>
    <cellStyle name="Heading 4 4" xfId="1195" xr:uid="{00000000-0005-0000-0000-000091020000}"/>
    <cellStyle name="HTD" xfId="151" xr:uid="{00000000-0005-0000-0000-000092020000}"/>
    <cellStyle name="Hyperlink 2" xfId="212" xr:uid="{00000000-0005-0000-0000-000093020000}"/>
    <cellStyle name="Incorrecto" xfId="674" xr:uid="{00000000-0005-0000-0000-000094020000}"/>
    <cellStyle name="Indata" xfId="675" xr:uid="{00000000-0005-0000-0000-000095020000}"/>
    <cellStyle name="Input" xfId="51" xr:uid="{00000000-0005-0000-0000-000096020000}"/>
    <cellStyle name="Input [yellow]" xfId="676" xr:uid="{00000000-0005-0000-0000-000097020000}"/>
    <cellStyle name="Input [yellow] 2" xfId="677" xr:uid="{00000000-0005-0000-0000-000098020000}"/>
    <cellStyle name="Input [yellow] 3" xfId="678" xr:uid="{00000000-0005-0000-0000-000099020000}"/>
    <cellStyle name="Input 10" xfId="1159" xr:uid="{00000000-0005-0000-0000-00009A020000}"/>
    <cellStyle name="Input 11" xfId="1157" xr:uid="{00000000-0005-0000-0000-00009B020000}"/>
    <cellStyle name="Input 12" xfId="1158" xr:uid="{00000000-0005-0000-0000-00009C020000}"/>
    <cellStyle name="Input 13" xfId="1161" xr:uid="{00000000-0005-0000-0000-00009D020000}"/>
    <cellStyle name="Input 13 2" xfId="1465" xr:uid="{00000000-0005-0000-0000-00009E020000}"/>
    <cellStyle name="Input 14" xfId="1377" xr:uid="{00000000-0005-0000-0000-00009F020000}"/>
    <cellStyle name="Input 14 2" xfId="2684" xr:uid="{00000000-0005-0000-0000-0000A0020000}"/>
    <cellStyle name="Input 15" xfId="1978" xr:uid="{00000000-0005-0000-0000-0000A1020000}"/>
    <cellStyle name="Input 16" xfId="1965" xr:uid="{00000000-0005-0000-0000-0000A2020000}"/>
    <cellStyle name="Input 17" xfId="1961" xr:uid="{00000000-0005-0000-0000-0000A3020000}"/>
    <cellStyle name="Input 18" xfId="2031" xr:uid="{00000000-0005-0000-0000-0000A4020000}"/>
    <cellStyle name="Input 19" xfId="2072" xr:uid="{00000000-0005-0000-0000-0000A5020000}"/>
    <cellStyle name="Input 2" xfId="345" xr:uid="{00000000-0005-0000-0000-0000A6020000}"/>
    <cellStyle name="Input 2 2" xfId="679" xr:uid="{00000000-0005-0000-0000-0000A7020000}"/>
    <cellStyle name="Input 2 3" xfId="1281" xr:uid="{00000000-0005-0000-0000-0000A8020000}"/>
    <cellStyle name="Input 20" xfId="1986" xr:uid="{00000000-0005-0000-0000-0000A9020000}"/>
    <cellStyle name="Input 21" xfId="2073" xr:uid="{00000000-0005-0000-0000-0000AA020000}"/>
    <cellStyle name="Input 22" xfId="1983" xr:uid="{00000000-0005-0000-0000-0000AB020000}"/>
    <cellStyle name="Input 23" xfId="1992" xr:uid="{00000000-0005-0000-0000-0000AC020000}"/>
    <cellStyle name="Input 24" xfId="1971" xr:uid="{00000000-0005-0000-0000-0000AD020000}"/>
    <cellStyle name="Input 25" xfId="2163" xr:uid="{00000000-0005-0000-0000-0000AE020000}"/>
    <cellStyle name="Input 26" xfId="2155" xr:uid="{00000000-0005-0000-0000-0000AF020000}"/>
    <cellStyle name="Input 27" xfId="2243" xr:uid="{00000000-0005-0000-0000-0000B0020000}"/>
    <cellStyle name="Input 28" xfId="2058" xr:uid="{00000000-0005-0000-0000-0000B1020000}"/>
    <cellStyle name="Input 29" xfId="2161" xr:uid="{00000000-0005-0000-0000-0000B2020000}"/>
    <cellStyle name="Input 3" xfId="404" xr:uid="{00000000-0005-0000-0000-0000B3020000}"/>
    <cellStyle name="Input 30" xfId="2681" xr:uid="{00000000-0005-0000-0000-0000B4020000}"/>
    <cellStyle name="Input 31" xfId="2721" xr:uid="{00000000-0005-0000-0000-0000B5020000}"/>
    <cellStyle name="Input 32" xfId="2786" xr:uid="{00000000-0005-0000-0000-0000B6020000}"/>
    <cellStyle name="Input 33" xfId="2694" xr:uid="{00000000-0005-0000-0000-0000B7020000}"/>
    <cellStyle name="Input 34" xfId="2787" xr:uid="{00000000-0005-0000-0000-0000B8020000}"/>
    <cellStyle name="Input 35" xfId="2788" xr:uid="{00000000-0005-0000-0000-0000B9020000}"/>
    <cellStyle name="Input 36" xfId="2818" xr:uid="{00000000-0005-0000-0000-0000BA020000}"/>
    <cellStyle name="Input 37" xfId="2802" xr:uid="{00000000-0005-0000-0000-0000BB020000}"/>
    <cellStyle name="Input 38" xfId="2816" xr:uid="{00000000-0005-0000-0000-0000BC020000}"/>
    <cellStyle name="Input 39" xfId="2794" xr:uid="{00000000-0005-0000-0000-0000BD020000}"/>
    <cellStyle name="Input 4" xfId="1003" xr:uid="{00000000-0005-0000-0000-0000BE020000}"/>
    <cellStyle name="Input 40" xfId="2817" xr:uid="{00000000-0005-0000-0000-0000BF020000}"/>
    <cellStyle name="Input 41" xfId="2833" xr:uid="{00000000-0005-0000-0000-0000C0020000}"/>
    <cellStyle name="Input 42" xfId="2884" xr:uid="{00000000-0005-0000-0000-0000C1020000}"/>
    <cellStyle name="Input 5" xfId="1139" xr:uid="{00000000-0005-0000-0000-0000C2020000}"/>
    <cellStyle name="Input 6" xfId="930" xr:uid="{00000000-0005-0000-0000-0000C3020000}"/>
    <cellStyle name="Input 7" xfId="436" xr:uid="{00000000-0005-0000-0000-0000C4020000}"/>
    <cellStyle name="Input 8" xfId="1156" xr:uid="{00000000-0005-0000-0000-0000C5020000}"/>
    <cellStyle name="Input 9" xfId="1160" xr:uid="{00000000-0005-0000-0000-0000C6020000}"/>
    <cellStyle name="k" xfId="152" xr:uid="{00000000-0005-0000-0000-0000C7020000}"/>
    <cellStyle name="Komma 2" xfId="2" xr:uid="{00000000-0005-0000-0000-0000C8020000}"/>
    <cellStyle name="Komma 2 2" xfId="13" xr:uid="{00000000-0005-0000-0000-0000C9020000}"/>
    <cellStyle name="Komma 2 2 10" xfId="2705" xr:uid="{00000000-0005-0000-0000-0000CA020000}"/>
    <cellStyle name="Komma 2 2 11" xfId="2799" xr:uid="{00000000-0005-0000-0000-0000CB020000}"/>
    <cellStyle name="Komma 2 2 12" xfId="290" xr:uid="{00000000-0005-0000-0000-0000CC020000}"/>
    <cellStyle name="Komma 2 2 2" xfId="1023" xr:uid="{00000000-0005-0000-0000-0000CD020000}"/>
    <cellStyle name="Komma 2 2 2 2" xfId="1153" xr:uid="{00000000-0005-0000-0000-0000CE020000}"/>
    <cellStyle name="Komma 2 2 2 2 2" xfId="1365" xr:uid="{00000000-0005-0000-0000-0000CF020000}"/>
    <cellStyle name="Komma 2 2 2 2 2 2" xfId="1600" xr:uid="{00000000-0005-0000-0000-0000D0020000}"/>
    <cellStyle name="Komma 2 2 2 2 2 2 2" xfId="1957" xr:uid="{00000000-0005-0000-0000-0000D1020000}"/>
    <cellStyle name="Komma 2 2 2 2 2 2 2 2" xfId="2678" xr:uid="{00000000-0005-0000-0000-0000D2020000}"/>
    <cellStyle name="Komma 2 2 2 2 2 2 3" xfId="2329" xr:uid="{00000000-0005-0000-0000-0000D3020000}"/>
    <cellStyle name="Komma 2 2 2 2 2 3" xfId="1791" xr:uid="{00000000-0005-0000-0000-0000D4020000}"/>
    <cellStyle name="Komma 2 2 2 2 2 3 2" xfId="2512" xr:uid="{00000000-0005-0000-0000-0000D5020000}"/>
    <cellStyle name="Komma 2 2 2 2 2 4" xfId="2148" xr:uid="{00000000-0005-0000-0000-0000D6020000}"/>
    <cellStyle name="Komma 2 2 2 2 3" xfId="1443" xr:uid="{00000000-0005-0000-0000-0000D7020000}"/>
    <cellStyle name="Komma 2 2 2 2 3 2" xfId="1868" xr:uid="{00000000-0005-0000-0000-0000D8020000}"/>
    <cellStyle name="Komma 2 2 2 2 3 2 2" xfId="2589" xr:uid="{00000000-0005-0000-0000-0000D9020000}"/>
    <cellStyle name="Komma 2 2 2 2 3 3" xfId="2240" xr:uid="{00000000-0005-0000-0000-0000DA020000}"/>
    <cellStyle name="Komma 2 2 2 2 4" xfId="1698" xr:uid="{00000000-0005-0000-0000-0000DB020000}"/>
    <cellStyle name="Komma 2 2 2 2 4 2" xfId="2419" xr:uid="{00000000-0005-0000-0000-0000DC020000}"/>
    <cellStyle name="Komma 2 2 2 2 5" xfId="2055" xr:uid="{00000000-0005-0000-0000-0000DD020000}"/>
    <cellStyle name="Komma 2 2 2 2 6" xfId="2783" xr:uid="{00000000-0005-0000-0000-0000DE020000}"/>
    <cellStyle name="Komma 2 2 2 2 7" xfId="2881" xr:uid="{00000000-0005-0000-0000-0000DF020000}"/>
    <cellStyle name="Komma 2 2 2 3" xfId="1329" xr:uid="{00000000-0005-0000-0000-0000E0020000}"/>
    <cellStyle name="Komma 2 2 2 3 2" xfId="1566" xr:uid="{00000000-0005-0000-0000-0000E1020000}"/>
    <cellStyle name="Komma 2 2 2 3 2 2" xfId="1923" xr:uid="{00000000-0005-0000-0000-0000E2020000}"/>
    <cellStyle name="Komma 2 2 2 3 2 2 2" xfId="2644" xr:uid="{00000000-0005-0000-0000-0000E3020000}"/>
    <cellStyle name="Komma 2 2 2 3 2 3" xfId="2295" xr:uid="{00000000-0005-0000-0000-0000E4020000}"/>
    <cellStyle name="Komma 2 2 2 3 3" xfId="1757" xr:uid="{00000000-0005-0000-0000-0000E5020000}"/>
    <cellStyle name="Komma 2 2 2 3 3 2" xfId="2478" xr:uid="{00000000-0005-0000-0000-0000E6020000}"/>
    <cellStyle name="Komma 2 2 2 3 4" xfId="2114" xr:uid="{00000000-0005-0000-0000-0000E7020000}"/>
    <cellStyle name="Komma 2 2 2 4" xfId="1409" xr:uid="{00000000-0005-0000-0000-0000E8020000}"/>
    <cellStyle name="Komma 2 2 2 4 2" xfId="1834" xr:uid="{00000000-0005-0000-0000-0000E9020000}"/>
    <cellStyle name="Komma 2 2 2 4 2 2" xfId="2555" xr:uid="{00000000-0005-0000-0000-0000EA020000}"/>
    <cellStyle name="Komma 2 2 2 4 3" xfId="2206" xr:uid="{00000000-0005-0000-0000-0000EB020000}"/>
    <cellStyle name="Komma 2 2 2 5" xfId="1664" xr:uid="{00000000-0005-0000-0000-0000EC020000}"/>
    <cellStyle name="Komma 2 2 2 5 2" xfId="2385" xr:uid="{00000000-0005-0000-0000-0000ED020000}"/>
    <cellStyle name="Komma 2 2 2 6" xfId="2020" xr:uid="{00000000-0005-0000-0000-0000EE020000}"/>
    <cellStyle name="Komma 2 2 2 7" xfId="2749" xr:uid="{00000000-0005-0000-0000-0000EF020000}"/>
    <cellStyle name="Komma 2 2 2 8" xfId="2847" xr:uid="{00000000-0005-0000-0000-0000F0020000}"/>
    <cellStyle name="Komma 2 2 3" xfId="1129" xr:uid="{00000000-0005-0000-0000-0000F1020000}"/>
    <cellStyle name="Komma 2 2 3 2" xfId="1348" xr:uid="{00000000-0005-0000-0000-0000F2020000}"/>
    <cellStyle name="Komma 2 2 3 2 2" xfId="1584" xr:uid="{00000000-0005-0000-0000-0000F3020000}"/>
    <cellStyle name="Komma 2 2 3 2 2 2" xfId="1941" xr:uid="{00000000-0005-0000-0000-0000F4020000}"/>
    <cellStyle name="Komma 2 2 3 2 2 2 2" xfId="2662" xr:uid="{00000000-0005-0000-0000-0000F5020000}"/>
    <cellStyle name="Komma 2 2 3 2 2 3" xfId="2313" xr:uid="{00000000-0005-0000-0000-0000F6020000}"/>
    <cellStyle name="Komma 2 2 3 2 3" xfId="1775" xr:uid="{00000000-0005-0000-0000-0000F7020000}"/>
    <cellStyle name="Komma 2 2 3 2 3 2" xfId="2496" xr:uid="{00000000-0005-0000-0000-0000F8020000}"/>
    <cellStyle name="Komma 2 2 3 2 4" xfId="2132" xr:uid="{00000000-0005-0000-0000-0000F9020000}"/>
    <cellStyle name="Komma 2 2 3 3" xfId="1427" xr:uid="{00000000-0005-0000-0000-0000FA020000}"/>
    <cellStyle name="Komma 2 2 3 3 2" xfId="1852" xr:uid="{00000000-0005-0000-0000-0000FB020000}"/>
    <cellStyle name="Komma 2 2 3 3 2 2" xfId="2573" xr:uid="{00000000-0005-0000-0000-0000FC020000}"/>
    <cellStyle name="Komma 2 2 3 3 3" xfId="2224" xr:uid="{00000000-0005-0000-0000-0000FD020000}"/>
    <cellStyle name="Komma 2 2 3 4" xfId="1682" xr:uid="{00000000-0005-0000-0000-0000FE020000}"/>
    <cellStyle name="Komma 2 2 3 4 2" xfId="2403" xr:uid="{00000000-0005-0000-0000-0000FF020000}"/>
    <cellStyle name="Komma 2 2 3 5" xfId="2039" xr:uid="{00000000-0005-0000-0000-000000030000}"/>
    <cellStyle name="Komma 2 2 3 6" xfId="2767" xr:uid="{00000000-0005-0000-0000-000001030000}"/>
    <cellStyle name="Komma 2 2 3 7" xfId="2865" xr:uid="{00000000-0005-0000-0000-000002030000}"/>
    <cellStyle name="Komma 2 2 4" xfId="941" xr:uid="{00000000-0005-0000-0000-000003030000}"/>
    <cellStyle name="Komma 2 2 4 2" xfId="1311" xr:uid="{00000000-0005-0000-0000-000004030000}"/>
    <cellStyle name="Komma 2 2 4 2 2" xfId="1548" xr:uid="{00000000-0005-0000-0000-000005030000}"/>
    <cellStyle name="Komma 2 2 4 2 2 2" xfId="1905" xr:uid="{00000000-0005-0000-0000-000006030000}"/>
    <cellStyle name="Komma 2 2 4 2 2 2 2" xfId="2626" xr:uid="{00000000-0005-0000-0000-000007030000}"/>
    <cellStyle name="Komma 2 2 4 2 2 3" xfId="2277" xr:uid="{00000000-0005-0000-0000-000008030000}"/>
    <cellStyle name="Komma 2 2 4 2 3" xfId="1739" xr:uid="{00000000-0005-0000-0000-000009030000}"/>
    <cellStyle name="Komma 2 2 4 2 3 2" xfId="2460" xr:uid="{00000000-0005-0000-0000-00000A030000}"/>
    <cellStyle name="Komma 2 2 4 2 4" xfId="2096" xr:uid="{00000000-0005-0000-0000-00000B030000}"/>
    <cellStyle name="Komma 2 2 4 3" xfId="1391" xr:uid="{00000000-0005-0000-0000-00000C030000}"/>
    <cellStyle name="Komma 2 2 4 3 2" xfId="1816" xr:uid="{00000000-0005-0000-0000-00000D030000}"/>
    <cellStyle name="Komma 2 2 4 3 2 2" xfId="2537" xr:uid="{00000000-0005-0000-0000-00000E030000}"/>
    <cellStyle name="Komma 2 2 4 3 3" xfId="2188" xr:uid="{00000000-0005-0000-0000-00000F030000}"/>
    <cellStyle name="Komma 2 2 4 4" xfId="1646" xr:uid="{00000000-0005-0000-0000-000010030000}"/>
    <cellStyle name="Komma 2 2 4 4 2" xfId="2367" xr:uid="{00000000-0005-0000-0000-000011030000}"/>
    <cellStyle name="Komma 2 2 4 5" xfId="2002" xr:uid="{00000000-0005-0000-0000-000012030000}"/>
    <cellStyle name="Komma 2 2 4 6" xfId="2731" xr:uid="{00000000-0005-0000-0000-000013030000}"/>
    <cellStyle name="Komma 2 2 4 7" xfId="2828" xr:uid="{00000000-0005-0000-0000-000014030000}"/>
    <cellStyle name="Komma 2 2 5" xfId="440" xr:uid="{00000000-0005-0000-0000-000015030000}"/>
    <cellStyle name="Komma 2 2 5 2" xfId="1295" xr:uid="{00000000-0005-0000-0000-000016030000}"/>
    <cellStyle name="Komma 2 2 5 2 2" xfId="1726" xr:uid="{00000000-0005-0000-0000-000017030000}"/>
    <cellStyle name="Komma 2 2 5 2 2 2" xfId="2447" xr:uid="{00000000-0005-0000-0000-000018030000}"/>
    <cellStyle name="Komma 2 2 5 2 3" xfId="2157" xr:uid="{00000000-0005-0000-0000-000019030000}"/>
    <cellStyle name="Komma 2 2 5 3" xfId="1535" xr:uid="{00000000-0005-0000-0000-00001A030000}"/>
    <cellStyle name="Komma 2 2 5 3 2" xfId="1892" xr:uid="{00000000-0005-0000-0000-00001B030000}"/>
    <cellStyle name="Komma 2 2 5 3 2 2" xfId="2613" xr:uid="{00000000-0005-0000-0000-00001C030000}"/>
    <cellStyle name="Komma 2 2 5 3 3" xfId="2264" xr:uid="{00000000-0005-0000-0000-00001D030000}"/>
    <cellStyle name="Komma 2 2 5 4" xfId="1632" xr:uid="{00000000-0005-0000-0000-00001E030000}"/>
    <cellStyle name="Komma 2 2 5 4 2" xfId="2354" xr:uid="{00000000-0005-0000-0000-00001F030000}"/>
    <cellStyle name="Komma 2 2 5 5" xfId="2083" xr:uid="{00000000-0005-0000-0000-000020030000}"/>
    <cellStyle name="Komma 2 2 5 6" xfId="2717" xr:uid="{00000000-0005-0000-0000-000021030000}"/>
    <cellStyle name="Komma 2 2 5 7" xfId="2812" xr:uid="{00000000-0005-0000-0000-000022030000}"/>
    <cellStyle name="Komma 2 2 6" xfId="1277" xr:uid="{00000000-0005-0000-0000-000023030000}"/>
    <cellStyle name="Komma 2 2 6 2" xfId="1488" xr:uid="{00000000-0005-0000-0000-000024030000}"/>
    <cellStyle name="Komma 2 2 6 2 2" xfId="1880" xr:uid="{00000000-0005-0000-0000-000025030000}"/>
    <cellStyle name="Komma 2 2 6 2 2 2" xfId="2601" xr:uid="{00000000-0005-0000-0000-000026030000}"/>
    <cellStyle name="Komma 2 2 6 2 3" xfId="2252" xr:uid="{00000000-0005-0000-0000-000027030000}"/>
    <cellStyle name="Komma 2 2 6 3" xfId="1716" xr:uid="{00000000-0005-0000-0000-000028030000}"/>
    <cellStyle name="Komma 2 2 6 3 2" xfId="2437" xr:uid="{00000000-0005-0000-0000-000029030000}"/>
    <cellStyle name="Komma 2 2 6 4" xfId="2068" xr:uid="{00000000-0005-0000-0000-00002A030000}"/>
    <cellStyle name="Komma 2 2 7" xfId="1378" xr:uid="{00000000-0005-0000-0000-00002B030000}"/>
    <cellStyle name="Komma 2 2 7 2" xfId="1803" xr:uid="{00000000-0005-0000-0000-00002C030000}"/>
    <cellStyle name="Komma 2 2 7 2 2" xfId="2524" xr:uid="{00000000-0005-0000-0000-00002D030000}"/>
    <cellStyle name="Komma 2 2 7 3" xfId="2175" xr:uid="{00000000-0005-0000-0000-00002E030000}"/>
    <cellStyle name="Komma 2 2 8" xfId="1619" xr:uid="{00000000-0005-0000-0000-00002F030000}"/>
    <cellStyle name="Komma 2 2 8 2" xfId="2342" xr:uid="{00000000-0005-0000-0000-000030030000}"/>
    <cellStyle name="Komma 2 2 9" xfId="1979" xr:uid="{00000000-0005-0000-0000-000031030000}"/>
    <cellStyle name="Komma 2 3" xfId="1054" xr:uid="{00000000-0005-0000-0000-000032030000}"/>
    <cellStyle name="Komma 2 3 2" xfId="1335" xr:uid="{00000000-0005-0000-0000-000033030000}"/>
    <cellStyle name="Komma 2 3 2 2" xfId="1572" xr:uid="{00000000-0005-0000-0000-000034030000}"/>
    <cellStyle name="Komma 2 3 2 2 2" xfId="1929" xr:uid="{00000000-0005-0000-0000-000035030000}"/>
    <cellStyle name="Komma 2 3 2 2 2 2" xfId="2650" xr:uid="{00000000-0005-0000-0000-000036030000}"/>
    <cellStyle name="Komma 2 3 2 2 3" xfId="2301" xr:uid="{00000000-0005-0000-0000-000037030000}"/>
    <cellStyle name="Komma 2 3 2 3" xfId="1763" xr:uid="{00000000-0005-0000-0000-000038030000}"/>
    <cellStyle name="Komma 2 3 2 3 2" xfId="2484" xr:uid="{00000000-0005-0000-0000-000039030000}"/>
    <cellStyle name="Komma 2 3 2 4" xfId="2120" xr:uid="{00000000-0005-0000-0000-00003A030000}"/>
    <cellStyle name="Komma 2 3 3" xfId="1415" xr:uid="{00000000-0005-0000-0000-00003B030000}"/>
    <cellStyle name="Komma 2 3 3 2" xfId="1840" xr:uid="{00000000-0005-0000-0000-00003C030000}"/>
    <cellStyle name="Komma 2 3 3 2 2" xfId="2561" xr:uid="{00000000-0005-0000-0000-00003D030000}"/>
    <cellStyle name="Komma 2 3 3 3" xfId="2212" xr:uid="{00000000-0005-0000-0000-00003E030000}"/>
    <cellStyle name="Komma 2 3 4" xfId="1670" xr:uid="{00000000-0005-0000-0000-00003F030000}"/>
    <cellStyle name="Komma 2 3 4 2" xfId="2391" xr:uid="{00000000-0005-0000-0000-000040030000}"/>
    <cellStyle name="Komma 2 3 5" xfId="2026" xr:uid="{00000000-0005-0000-0000-000041030000}"/>
    <cellStyle name="Komma 2 3 6" xfId="2755" xr:uid="{00000000-0005-0000-0000-000042030000}"/>
    <cellStyle name="Komma 2 3 7" xfId="2853" xr:uid="{00000000-0005-0000-0000-000043030000}"/>
    <cellStyle name="Komma 2 4" xfId="1119" xr:uid="{00000000-0005-0000-0000-000044030000}"/>
    <cellStyle name="Komma 2 5" xfId="71" xr:uid="{00000000-0005-0000-0000-000045030000}"/>
    <cellStyle name="Kontrollcell" xfId="680" xr:uid="{00000000-0005-0000-0000-000046030000}"/>
    <cellStyle name="Länkad cell" xfId="681" xr:uid="{00000000-0005-0000-0000-000047030000}"/>
    <cellStyle name="Link Currency (0)" xfId="683" xr:uid="{00000000-0005-0000-0000-000048030000}"/>
    <cellStyle name="Link Currency (2)" xfId="684" xr:uid="{00000000-0005-0000-0000-000049030000}"/>
    <cellStyle name="Link Units (0)" xfId="685" xr:uid="{00000000-0005-0000-0000-00004A030000}"/>
    <cellStyle name="Link Units (1)" xfId="686" xr:uid="{00000000-0005-0000-0000-00004B030000}"/>
    <cellStyle name="Link Units (2)" xfId="687" xr:uid="{00000000-0005-0000-0000-00004C030000}"/>
    <cellStyle name="Linked Cell" xfId="52" xr:uid="{00000000-0005-0000-0000-00004D030000}"/>
    <cellStyle name="Linked Cell 2" xfId="153" xr:uid="{00000000-0005-0000-0000-00004E030000}"/>
    <cellStyle name="Linked Cell 3" xfId="348" xr:uid="{00000000-0005-0000-0000-00004F030000}"/>
    <cellStyle name="Linked Cell 3 2" xfId="688" xr:uid="{00000000-0005-0000-0000-000050030000}"/>
    <cellStyle name="Linked Cell 3 3" xfId="1515" xr:uid="{00000000-0005-0000-0000-000051030000}"/>
    <cellStyle name="Linked Cell 4" xfId="1196" xr:uid="{00000000-0005-0000-0000-000052030000}"/>
    <cellStyle name="Millares [0]_KKKKK" xfId="689" xr:uid="{00000000-0005-0000-0000-000053030000}"/>
    <cellStyle name="Millares_KKKKK" xfId="690" xr:uid="{00000000-0005-0000-0000-000054030000}"/>
    <cellStyle name="MIO" xfId="154" xr:uid="{00000000-0005-0000-0000-000055030000}"/>
    <cellStyle name="Moneda [0]_KKKKK" xfId="691" xr:uid="{00000000-0005-0000-0000-000056030000}"/>
    <cellStyle name="Moneda_KKKKK" xfId="692" xr:uid="{00000000-0005-0000-0000-000057030000}"/>
    <cellStyle name="Neutral" xfId="53" xr:uid="{00000000-0005-0000-0000-000058030000}"/>
    <cellStyle name="Neutral 2" xfId="344" xr:uid="{00000000-0005-0000-0000-000059030000}"/>
    <cellStyle name="Neutral 2 2" xfId="693" xr:uid="{00000000-0005-0000-0000-00005A030000}"/>
    <cellStyle name="Neutral 2 3" xfId="1280" xr:uid="{00000000-0005-0000-0000-00005B030000}"/>
    <cellStyle name="Neutral 3" xfId="438" xr:uid="{00000000-0005-0000-0000-00005C030000}"/>
    <cellStyle name="Neutral 4" xfId="1466" xr:uid="{00000000-0005-0000-0000-00005D030000}"/>
    <cellStyle name="Normal - Style1" xfId="694" xr:uid="{00000000-0005-0000-0000-00005E030000}"/>
    <cellStyle name="Normal - Style2" xfId="695" xr:uid="{00000000-0005-0000-0000-00005F030000}"/>
    <cellStyle name="Normal - Style3" xfId="696" xr:uid="{00000000-0005-0000-0000-000060030000}"/>
    <cellStyle name="Normal - Style4" xfId="697" xr:uid="{00000000-0005-0000-0000-000061030000}"/>
    <cellStyle name="Normal - Style5" xfId="698" xr:uid="{00000000-0005-0000-0000-000062030000}"/>
    <cellStyle name="Normal - Style6" xfId="699" xr:uid="{00000000-0005-0000-0000-000063030000}"/>
    <cellStyle name="Normal - Style7" xfId="700" xr:uid="{00000000-0005-0000-0000-000064030000}"/>
    <cellStyle name="Normal - Style8" xfId="701" xr:uid="{00000000-0005-0000-0000-000065030000}"/>
    <cellStyle name="Normal 10" xfId="213" xr:uid="{00000000-0005-0000-0000-000066030000}"/>
    <cellStyle name="Normal 11" xfId="208" xr:uid="{00000000-0005-0000-0000-000067030000}"/>
    <cellStyle name="Normal 12" xfId="238" xr:uid="{00000000-0005-0000-0000-000068030000}"/>
    <cellStyle name="Normal 13" xfId="239" xr:uid="{00000000-0005-0000-0000-000069030000}"/>
    <cellStyle name="Normal 14" xfId="240" xr:uid="{00000000-0005-0000-0000-00006A030000}"/>
    <cellStyle name="Normal 15" xfId="242" xr:uid="{00000000-0005-0000-0000-00006B030000}"/>
    <cellStyle name="Normal 16" xfId="79" xr:uid="{00000000-0005-0000-0000-00006C030000}"/>
    <cellStyle name="Normal 16 2" xfId="1176" xr:uid="{00000000-0005-0000-0000-00006D030000}"/>
    <cellStyle name="Normal 16 3" xfId="1206" xr:uid="{00000000-0005-0000-0000-00006E030000}"/>
    <cellStyle name="Normal 16 3 2" xfId="1712" xr:uid="{00000000-0005-0000-0000-00006F030000}"/>
    <cellStyle name="Normal 16 3 2 2" xfId="2433" xr:uid="{00000000-0005-0000-0000-000070030000}"/>
    <cellStyle name="Normal 16 3 3" xfId="1989" xr:uid="{00000000-0005-0000-0000-000071030000}"/>
    <cellStyle name="Normal 16 4" xfId="1471" xr:uid="{00000000-0005-0000-0000-000072030000}"/>
    <cellStyle name="Normal 16 4 2" xfId="1875" xr:uid="{00000000-0005-0000-0000-000073030000}"/>
    <cellStyle name="Normal 16 4 2 2" xfId="2596" xr:uid="{00000000-0005-0000-0000-000074030000}"/>
    <cellStyle name="Normal 16 4 3" xfId="2247" xr:uid="{00000000-0005-0000-0000-000075030000}"/>
    <cellStyle name="Normal 16 5" xfId="1614" xr:uid="{00000000-0005-0000-0000-000076030000}"/>
    <cellStyle name="Normal 16 5 2" xfId="2337" xr:uid="{00000000-0005-0000-0000-000077030000}"/>
    <cellStyle name="Normal 16 6" xfId="2063" xr:uid="{00000000-0005-0000-0000-000078030000}"/>
    <cellStyle name="Normal 16 7" xfId="2691" xr:uid="{00000000-0005-0000-0000-000079030000}"/>
    <cellStyle name="Normal 16 8" xfId="2793" xr:uid="{00000000-0005-0000-0000-00007A030000}"/>
    <cellStyle name="Normal 17" xfId="80" xr:uid="{00000000-0005-0000-0000-00007B030000}"/>
    <cellStyle name="Normal 18" xfId="380" xr:uid="{00000000-0005-0000-0000-00007C030000}"/>
    <cellStyle name="Normal 2" xfId="3" xr:uid="{00000000-0005-0000-0000-00007D030000}"/>
    <cellStyle name="Normal 2 10" xfId="16" xr:uid="{00000000-0005-0000-0000-00007E030000}"/>
    <cellStyle name="Normal 2 2" xfId="72" xr:uid="{00000000-0005-0000-0000-00007F030000}"/>
    <cellStyle name="Normal 2 2 2" xfId="155" xr:uid="{00000000-0005-0000-0000-000080030000}"/>
    <cellStyle name="Normal 2 2 3" xfId="703" xr:uid="{00000000-0005-0000-0000-000081030000}"/>
    <cellStyle name="Normal 2 2 4" xfId="1120" xr:uid="{00000000-0005-0000-0000-000082030000}"/>
    <cellStyle name="Normal 2 2 5" xfId="1201" xr:uid="{00000000-0005-0000-0000-000083030000}"/>
    <cellStyle name="Normal 2 3" xfId="81" xr:uid="{00000000-0005-0000-0000-000084030000}"/>
    <cellStyle name="Normal 2 3 2" xfId="704" xr:uid="{00000000-0005-0000-0000-000085030000}"/>
    <cellStyle name="Normal 2 3 3" xfId="1207" xr:uid="{00000000-0005-0000-0000-000086030000}"/>
    <cellStyle name="Normal 2 4" xfId="705" xr:uid="{00000000-0005-0000-0000-000087030000}"/>
    <cellStyle name="Normal 2 5" xfId="4" xr:uid="{00000000-0005-0000-0000-000088030000}"/>
    <cellStyle name="Normal 2 5 2" xfId="706" xr:uid="{00000000-0005-0000-0000-000089030000}"/>
    <cellStyle name="Normal 2 5 3" xfId="1202" xr:uid="{00000000-0005-0000-0000-00008A030000}"/>
    <cellStyle name="Normal 2 6" xfId="702" xr:uid="{00000000-0005-0000-0000-00008B030000}"/>
    <cellStyle name="Normal 2 7" xfId="1106" xr:uid="{00000000-0005-0000-0000-00008C030000}"/>
    <cellStyle name="Normal 2 8" xfId="1113" xr:uid="{00000000-0005-0000-0000-00008D030000}"/>
    <cellStyle name="Normal 2 9" xfId="1181" xr:uid="{00000000-0005-0000-0000-00008E030000}"/>
    <cellStyle name="Normal 2_1st Apr price list to OG (2)" xfId="707" xr:uid="{00000000-0005-0000-0000-00008F030000}"/>
    <cellStyle name="Normal 22" xfId="316" xr:uid="{00000000-0005-0000-0000-000090030000}"/>
    <cellStyle name="Normal 3" xfId="156" xr:uid="{00000000-0005-0000-0000-000091030000}"/>
    <cellStyle name="Normal 3 2" xfId="708" xr:uid="{00000000-0005-0000-0000-000092030000}"/>
    <cellStyle name="Normal 3 2 2" xfId="1063" xr:uid="{00000000-0005-0000-0000-000093030000}"/>
    <cellStyle name="Normal 3 2 3" xfId="1132" xr:uid="{00000000-0005-0000-0000-000094030000}"/>
    <cellStyle name="Normal 3 3" xfId="1105" xr:uid="{00000000-0005-0000-0000-000095030000}"/>
    <cellStyle name="Normal 3 4" xfId="1230" xr:uid="{00000000-0005-0000-0000-000096030000}"/>
    <cellStyle name="Normal 4" xfId="109" xr:uid="{00000000-0005-0000-0000-000097030000}"/>
    <cellStyle name="Normal 4 2" xfId="709" xr:uid="{00000000-0005-0000-0000-000098030000}"/>
    <cellStyle name="Normal 4 2 2" xfId="1064" xr:uid="{00000000-0005-0000-0000-000099030000}"/>
    <cellStyle name="Normal 4 2 3" xfId="1133" xr:uid="{00000000-0005-0000-0000-00009A030000}"/>
    <cellStyle name="Normal 4 3" xfId="1104" xr:uid="{00000000-0005-0000-0000-00009B030000}"/>
    <cellStyle name="Normal 4 4" xfId="1228" xr:uid="{00000000-0005-0000-0000-00009C030000}"/>
    <cellStyle name="Normal 5" xfId="203" xr:uid="{00000000-0005-0000-0000-00009D030000}"/>
    <cellStyle name="Normal 5 2" xfId="317" xr:uid="{00000000-0005-0000-0000-00009E030000}"/>
    <cellStyle name="Normal 5 2 2" xfId="710" xr:uid="{00000000-0005-0000-0000-00009F030000}"/>
    <cellStyle name="Normal 5 2 3" xfId="1492" xr:uid="{00000000-0005-0000-0000-0000A0030000}"/>
    <cellStyle name="Normal 5 3" xfId="1112" xr:uid="{00000000-0005-0000-0000-0000A1030000}"/>
    <cellStyle name="Normal 5 4" xfId="1266" xr:uid="{00000000-0005-0000-0000-0000A2030000}"/>
    <cellStyle name="Normal 6" xfId="207" xr:uid="{00000000-0005-0000-0000-0000A3030000}"/>
    <cellStyle name="Normal 6 2" xfId="237" xr:uid="{00000000-0005-0000-0000-0000A4030000}"/>
    <cellStyle name="Normal 6 3" xfId="711" xr:uid="{00000000-0005-0000-0000-0000A5030000}"/>
    <cellStyle name="Normal 6 3 2" xfId="1300" xr:uid="{00000000-0005-0000-0000-0000A6030000}"/>
    <cellStyle name="Normal 6 4" xfId="1056" xr:uid="{00000000-0005-0000-0000-0000A7030000}"/>
    <cellStyle name="Normal 6 5" xfId="1267" xr:uid="{00000000-0005-0000-0000-0000A8030000}"/>
    <cellStyle name="Normal 7" xfId="206" xr:uid="{00000000-0005-0000-0000-0000A9030000}"/>
    <cellStyle name="Normal 8" xfId="209" xr:uid="{00000000-0005-0000-0000-0000AA030000}"/>
    <cellStyle name="Normal 9" xfId="211" xr:uid="{00000000-0005-0000-0000-0000AB030000}"/>
    <cellStyle name="Normal 9 10" xfId="2697" xr:uid="{00000000-0005-0000-0000-0000AC030000}"/>
    <cellStyle name="Normal 9 11" xfId="2797" xr:uid="{00000000-0005-0000-0000-0000AD030000}"/>
    <cellStyle name="Normal 9 2" xfId="972" xr:uid="{00000000-0005-0000-0000-0000AE030000}"/>
    <cellStyle name="Normal 9 2 2" xfId="1144" xr:uid="{00000000-0005-0000-0000-0000AF030000}"/>
    <cellStyle name="Normal 9 2 2 2" xfId="1356" xr:uid="{00000000-0005-0000-0000-0000B0030000}"/>
    <cellStyle name="Normal 9 2 2 2 2" xfId="1591" xr:uid="{00000000-0005-0000-0000-0000B1030000}"/>
    <cellStyle name="Normal 9 2 2 2 2 2" xfId="1948" xr:uid="{00000000-0005-0000-0000-0000B2030000}"/>
    <cellStyle name="Normal 9 2 2 2 2 2 2" xfId="2669" xr:uid="{00000000-0005-0000-0000-0000B3030000}"/>
    <cellStyle name="Normal 9 2 2 2 2 3" xfId="2320" xr:uid="{00000000-0005-0000-0000-0000B4030000}"/>
    <cellStyle name="Normal 9 2 2 2 3" xfId="1782" xr:uid="{00000000-0005-0000-0000-0000B5030000}"/>
    <cellStyle name="Normal 9 2 2 2 3 2" xfId="2503" xr:uid="{00000000-0005-0000-0000-0000B6030000}"/>
    <cellStyle name="Normal 9 2 2 2 4" xfId="2139" xr:uid="{00000000-0005-0000-0000-0000B7030000}"/>
    <cellStyle name="Normal 9 2 2 3" xfId="1434" xr:uid="{00000000-0005-0000-0000-0000B8030000}"/>
    <cellStyle name="Normal 9 2 2 3 2" xfId="1859" xr:uid="{00000000-0005-0000-0000-0000B9030000}"/>
    <cellStyle name="Normal 9 2 2 3 2 2" xfId="2580" xr:uid="{00000000-0005-0000-0000-0000BA030000}"/>
    <cellStyle name="Normal 9 2 2 3 3" xfId="2231" xr:uid="{00000000-0005-0000-0000-0000BB030000}"/>
    <cellStyle name="Normal 9 2 2 4" xfId="1689" xr:uid="{00000000-0005-0000-0000-0000BC030000}"/>
    <cellStyle name="Normal 9 2 2 4 2" xfId="2410" xr:uid="{00000000-0005-0000-0000-0000BD030000}"/>
    <cellStyle name="Normal 9 2 2 5" xfId="2046" xr:uid="{00000000-0005-0000-0000-0000BE030000}"/>
    <cellStyle name="Normal 9 2 2 6" xfId="2774" xr:uid="{00000000-0005-0000-0000-0000BF030000}"/>
    <cellStyle name="Normal 9 2 2 7" xfId="2872" xr:uid="{00000000-0005-0000-0000-0000C0030000}"/>
    <cellStyle name="Normal 9 2 3" xfId="1320" xr:uid="{00000000-0005-0000-0000-0000C1030000}"/>
    <cellStyle name="Normal 9 2 3 2" xfId="1557" xr:uid="{00000000-0005-0000-0000-0000C2030000}"/>
    <cellStyle name="Normal 9 2 3 2 2" xfId="1914" xr:uid="{00000000-0005-0000-0000-0000C3030000}"/>
    <cellStyle name="Normal 9 2 3 2 2 2" xfId="2635" xr:uid="{00000000-0005-0000-0000-0000C4030000}"/>
    <cellStyle name="Normal 9 2 3 2 3" xfId="2286" xr:uid="{00000000-0005-0000-0000-0000C5030000}"/>
    <cellStyle name="Normal 9 2 3 3" xfId="1748" xr:uid="{00000000-0005-0000-0000-0000C6030000}"/>
    <cellStyle name="Normal 9 2 3 3 2" xfId="2469" xr:uid="{00000000-0005-0000-0000-0000C7030000}"/>
    <cellStyle name="Normal 9 2 3 4" xfId="2105" xr:uid="{00000000-0005-0000-0000-0000C8030000}"/>
    <cellStyle name="Normal 9 2 4" xfId="1400" xr:uid="{00000000-0005-0000-0000-0000C9030000}"/>
    <cellStyle name="Normal 9 2 4 2" xfId="1825" xr:uid="{00000000-0005-0000-0000-0000CA030000}"/>
    <cellStyle name="Normal 9 2 4 2 2" xfId="2546" xr:uid="{00000000-0005-0000-0000-0000CB030000}"/>
    <cellStyle name="Normal 9 2 4 3" xfId="2197" xr:uid="{00000000-0005-0000-0000-0000CC030000}"/>
    <cellStyle name="Normal 9 2 5" xfId="1655" xr:uid="{00000000-0005-0000-0000-0000CD030000}"/>
    <cellStyle name="Normal 9 2 5 2" xfId="2376" xr:uid="{00000000-0005-0000-0000-0000CE030000}"/>
    <cellStyle name="Normal 9 2 6" xfId="2011" xr:uid="{00000000-0005-0000-0000-0000CF030000}"/>
    <cellStyle name="Normal 9 2 7" xfId="2740" xr:uid="{00000000-0005-0000-0000-0000D0030000}"/>
    <cellStyle name="Normal 9 2 8" xfId="2838" xr:uid="{00000000-0005-0000-0000-0000D1030000}"/>
    <cellStyle name="Normal 9 3" xfId="1059" xr:uid="{00000000-0005-0000-0000-0000D2030000}"/>
    <cellStyle name="Normal 9 3 2" xfId="1337" xr:uid="{00000000-0005-0000-0000-0000D3030000}"/>
    <cellStyle name="Normal 9 3 2 2" xfId="1574" xr:uid="{00000000-0005-0000-0000-0000D4030000}"/>
    <cellStyle name="Normal 9 3 2 2 2" xfId="1931" xr:uid="{00000000-0005-0000-0000-0000D5030000}"/>
    <cellStyle name="Normal 9 3 2 2 2 2" xfId="2652" xr:uid="{00000000-0005-0000-0000-0000D6030000}"/>
    <cellStyle name="Normal 9 3 2 2 3" xfId="2303" xr:uid="{00000000-0005-0000-0000-0000D7030000}"/>
    <cellStyle name="Normal 9 3 2 3" xfId="1765" xr:uid="{00000000-0005-0000-0000-0000D8030000}"/>
    <cellStyle name="Normal 9 3 2 3 2" xfId="2486" xr:uid="{00000000-0005-0000-0000-0000D9030000}"/>
    <cellStyle name="Normal 9 3 2 4" xfId="2122" xr:uid="{00000000-0005-0000-0000-0000DA030000}"/>
    <cellStyle name="Normal 9 3 3" xfId="1417" xr:uid="{00000000-0005-0000-0000-0000DB030000}"/>
    <cellStyle name="Normal 9 3 3 2" xfId="1842" xr:uid="{00000000-0005-0000-0000-0000DC030000}"/>
    <cellStyle name="Normal 9 3 3 2 2" xfId="2563" xr:uid="{00000000-0005-0000-0000-0000DD030000}"/>
    <cellStyle name="Normal 9 3 3 3" xfId="2214" xr:uid="{00000000-0005-0000-0000-0000DE030000}"/>
    <cellStyle name="Normal 9 3 4" xfId="1672" xr:uid="{00000000-0005-0000-0000-0000DF030000}"/>
    <cellStyle name="Normal 9 3 4 2" xfId="2393" xr:uid="{00000000-0005-0000-0000-0000E0030000}"/>
    <cellStyle name="Normal 9 3 5" xfId="2028" xr:uid="{00000000-0005-0000-0000-0000E1030000}"/>
    <cellStyle name="Normal 9 3 6" xfId="2757" xr:uid="{00000000-0005-0000-0000-0000E2030000}"/>
    <cellStyle name="Normal 9 3 7" xfId="2855" xr:uid="{00000000-0005-0000-0000-0000E3030000}"/>
    <cellStyle name="Normal 9 4" xfId="939" xr:uid="{00000000-0005-0000-0000-0000E4030000}"/>
    <cellStyle name="Normal 9 4 2" xfId="1309" xr:uid="{00000000-0005-0000-0000-0000E5030000}"/>
    <cellStyle name="Normal 9 4 2 2" xfId="1546" xr:uid="{00000000-0005-0000-0000-0000E6030000}"/>
    <cellStyle name="Normal 9 4 2 2 2" xfId="1903" xr:uid="{00000000-0005-0000-0000-0000E7030000}"/>
    <cellStyle name="Normal 9 4 2 2 2 2" xfId="2624" xr:uid="{00000000-0005-0000-0000-0000E8030000}"/>
    <cellStyle name="Normal 9 4 2 2 3" xfId="2275" xr:uid="{00000000-0005-0000-0000-0000E9030000}"/>
    <cellStyle name="Normal 9 4 2 3" xfId="1737" xr:uid="{00000000-0005-0000-0000-0000EA030000}"/>
    <cellStyle name="Normal 9 4 2 3 2" xfId="2458" xr:uid="{00000000-0005-0000-0000-0000EB030000}"/>
    <cellStyle name="Normal 9 4 2 4" xfId="2094" xr:uid="{00000000-0005-0000-0000-0000EC030000}"/>
    <cellStyle name="Normal 9 4 3" xfId="1389" xr:uid="{00000000-0005-0000-0000-0000ED030000}"/>
    <cellStyle name="Normal 9 4 3 2" xfId="1814" xr:uid="{00000000-0005-0000-0000-0000EE030000}"/>
    <cellStyle name="Normal 9 4 3 2 2" xfId="2535" xr:uid="{00000000-0005-0000-0000-0000EF030000}"/>
    <cellStyle name="Normal 9 4 3 3" xfId="2186" xr:uid="{00000000-0005-0000-0000-0000F0030000}"/>
    <cellStyle name="Normal 9 4 4" xfId="1644" xr:uid="{00000000-0005-0000-0000-0000F1030000}"/>
    <cellStyle name="Normal 9 4 4 2" xfId="2365" xr:uid="{00000000-0005-0000-0000-0000F2030000}"/>
    <cellStyle name="Normal 9 4 5" xfId="2000" xr:uid="{00000000-0005-0000-0000-0000F3030000}"/>
    <cellStyle name="Normal 9 4 6" xfId="2729" xr:uid="{00000000-0005-0000-0000-0000F4030000}"/>
    <cellStyle name="Normal 9 4 7" xfId="2826" xr:uid="{00000000-0005-0000-0000-0000F5030000}"/>
    <cellStyle name="Normal 9 5" xfId="432" xr:uid="{00000000-0005-0000-0000-0000F6030000}"/>
    <cellStyle name="Normal 9 5 2" xfId="1293" xr:uid="{00000000-0005-0000-0000-0000F7030000}"/>
    <cellStyle name="Normal 9 5 2 2" xfId="1724" xr:uid="{00000000-0005-0000-0000-0000F8030000}"/>
    <cellStyle name="Normal 9 5 2 2 2" xfId="2445" xr:uid="{00000000-0005-0000-0000-0000F9030000}"/>
    <cellStyle name="Normal 9 5 2 3" xfId="2158" xr:uid="{00000000-0005-0000-0000-0000FA030000}"/>
    <cellStyle name="Normal 9 5 3" xfId="1533" xr:uid="{00000000-0005-0000-0000-0000FB030000}"/>
    <cellStyle name="Normal 9 5 3 2" xfId="1890" xr:uid="{00000000-0005-0000-0000-0000FC030000}"/>
    <cellStyle name="Normal 9 5 3 2 2" xfId="2611" xr:uid="{00000000-0005-0000-0000-0000FD030000}"/>
    <cellStyle name="Normal 9 5 3 3" xfId="2262" xr:uid="{00000000-0005-0000-0000-0000FE030000}"/>
    <cellStyle name="Normal 9 5 4" xfId="1630" xr:uid="{00000000-0005-0000-0000-0000FF030000}"/>
    <cellStyle name="Normal 9 5 4 2" xfId="2352" xr:uid="{00000000-0005-0000-0000-000000040000}"/>
    <cellStyle name="Normal 9 5 5" xfId="2081" xr:uid="{00000000-0005-0000-0000-000001040000}"/>
    <cellStyle name="Normal 9 5 6" xfId="2715" xr:uid="{00000000-0005-0000-0000-000002040000}"/>
    <cellStyle name="Normal 9 5 7" xfId="2810" xr:uid="{00000000-0005-0000-0000-000003040000}"/>
    <cellStyle name="Normal 9 6" xfId="1170" xr:uid="{00000000-0005-0000-0000-000004040000}"/>
    <cellStyle name="Normal 9 6 2" xfId="1474" xr:uid="{00000000-0005-0000-0000-000005040000}"/>
    <cellStyle name="Normal 9 6 2 2" xfId="1878" xr:uid="{00000000-0005-0000-0000-000006040000}"/>
    <cellStyle name="Normal 9 6 2 2 2" xfId="2599" xr:uid="{00000000-0005-0000-0000-000007040000}"/>
    <cellStyle name="Normal 9 6 2 3" xfId="2250" xr:uid="{00000000-0005-0000-0000-000008040000}"/>
    <cellStyle name="Normal 9 6 3" xfId="1704" xr:uid="{00000000-0005-0000-0000-000009040000}"/>
    <cellStyle name="Normal 9 6 3 2" xfId="2425" xr:uid="{00000000-0005-0000-0000-00000A040000}"/>
    <cellStyle name="Normal 9 6 4" xfId="2066" xr:uid="{00000000-0005-0000-0000-00000B040000}"/>
    <cellStyle name="Normal 9 7" xfId="1375" xr:uid="{00000000-0005-0000-0000-00000C040000}"/>
    <cellStyle name="Normal 9 7 2" xfId="1801" xr:uid="{00000000-0005-0000-0000-00000D040000}"/>
    <cellStyle name="Normal 9 7 2 2" xfId="2522" xr:uid="{00000000-0005-0000-0000-00000E040000}"/>
    <cellStyle name="Normal 9 7 3" xfId="2173" xr:uid="{00000000-0005-0000-0000-00000F040000}"/>
    <cellStyle name="Normal 9 8" xfId="1617" xr:uid="{00000000-0005-0000-0000-000010040000}"/>
    <cellStyle name="Normal 9 8 2" xfId="2340" xr:uid="{00000000-0005-0000-0000-000011040000}"/>
    <cellStyle name="Normal 9 9" xfId="1976" xr:uid="{00000000-0005-0000-0000-000012040000}"/>
    <cellStyle name="Normale 2" xfId="325" xr:uid="{00000000-0005-0000-0000-000013040000}"/>
    <cellStyle name="Normale 4" xfId="378" xr:uid="{00000000-0005-0000-0000-000014040000}"/>
    <cellStyle name="Normale_Ordini" xfId="712" xr:uid="{00000000-0005-0000-0000-000015040000}"/>
    <cellStyle name="normálne 10" xfId="244" xr:uid="{00000000-0005-0000-0000-000016040000}"/>
    <cellStyle name="normálne 2" xfId="235" xr:uid="{00000000-0005-0000-0000-000017040000}"/>
    <cellStyle name="normálne 2 2" xfId="713" xr:uid="{00000000-0005-0000-0000-000018040000}"/>
    <cellStyle name="normálne 2 3" xfId="1274" xr:uid="{00000000-0005-0000-0000-000019040000}"/>
    <cellStyle name="normálne_0103_cv" xfId="157" xr:uid="{00000000-0005-0000-0000-00001A040000}"/>
    <cellStyle name="Normální 11" xfId="397" xr:uid="{00000000-0005-0000-0000-00001B040000}"/>
    <cellStyle name="normální_2011 FH" xfId="714" xr:uid="{00000000-0005-0000-0000-00001C040000}"/>
    <cellStyle name="Normalny 4" xfId="715" xr:uid="{00000000-0005-0000-0000-00001D040000}"/>
    <cellStyle name="Normalny 4 2" xfId="1636" xr:uid="{00000000-0005-0000-0000-00001E040000}"/>
    <cellStyle name="Normalny 4 3" xfId="1607" xr:uid="{00000000-0005-0000-0000-00001F040000}"/>
    <cellStyle name="Normalny_Arkusz1" xfId="716" xr:uid="{00000000-0005-0000-0000-000020040000}"/>
    <cellStyle name="Notas" xfId="717" xr:uid="{00000000-0005-0000-0000-000021040000}"/>
    <cellStyle name="Notas 2" xfId="718" xr:uid="{00000000-0005-0000-0000-000022040000}"/>
    <cellStyle name="Notas 3" xfId="719" xr:uid="{00000000-0005-0000-0000-000023040000}"/>
    <cellStyle name="Notas 4" xfId="720" xr:uid="{00000000-0005-0000-0000-000024040000}"/>
    <cellStyle name="Note" xfId="54" xr:uid="{00000000-0005-0000-0000-000025040000}"/>
    <cellStyle name="Note 2" xfId="158" xr:uid="{00000000-0005-0000-0000-000026040000}"/>
    <cellStyle name="Note 2 2" xfId="722" xr:uid="{00000000-0005-0000-0000-000027040000}"/>
    <cellStyle name="Note 2 3" xfId="1231" xr:uid="{00000000-0005-0000-0000-000028040000}"/>
    <cellStyle name="Note 3" xfId="351" xr:uid="{00000000-0005-0000-0000-000029040000}"/>
    <cellStyle name="Note 3 2" xfId="723" xr:uid="{00000000-0005-0000-0000-00002A040000}"/>
    <cellStyle name="Note 3 3" xfId="1283" xr:uid="{00000000-0005-0000-0000-00002B040000}"/>
    <cellStyle name="Note 4" xfId="724" xr:uid="{00000000-0005-0000-0000-00002C040000}"/>
    <cellStyle name="Note 5" xfId="725" xr:uid="{00000000-0005-0000-0000-00002D040000}"/>
    <cellStyle name="Note 6" xfId="726" xr:uid="{00000000-0005-0000-0000-00002E040000}"/>
    <cellStyle name="Note 7" xfId="727" xr:uid="{00000000-0005-0000-0000-00002F040000}"/>
    <cellStyle name="Note 8" xfId="721" xr:uid="{00000000-0005-0000-0000-000030040000}"/>
    <cellStyle name="Note 9" xfId="1197" xr:uid="{00000000-0005-0000-0000-000031040000}"/>
    <cellStyle name="number" xfId="159" xr:uid="{00000000-0005-0000-0000-000032040000}"/>
    <cellStyle name="o" xfId="160" xr:uid="{00000000-0005-0000-0000-000033040000}"/>
    <cellStyle name="Output" xfId="55" xr:uid="{00000000-0005-0000-0000-000034040000}"/>
    <cellStyle name="Output 2" xfId="346" xr:uid="{00000000-0005-0000-0000-000035040000}"/>
    <cellStyle name="Output 2 2" xfId="728" xr:uid="{00000000-0005-0000-0000-000036040000}"/>
    <cellStyle name="Output 2 3" xfId="1282" xr:uid="{00000000-0005-0000-0000-000037040000}"/>
    <cellStyle name="Output 3" xfId="405" xr:uid="{00000000-0005-0000-0000-000038040000}"/>
    <cellStyle name="Output 4" xfId="994" xr:uid="{00000000-0005-0000-0000-000039040000}"/>
    <cellStyle name="Output 5" xfId="384" xr:uid="{00000000-0005-0000-0000-00003A040000}"/>
    <cellStyle name="Output 6" xfId="2685" xr:uid="{00000000-0005-0000-0000-00003B040000}"/>
    <cellStyle name="Percent [0]" xfId="729" xr:uid="{00000000-0005-0000-0000-00003C040000}"/>
    <cellStyle name="Percent [00]" xfId="730" xr:uid="{00000000-0005-0000-0000-00003D040000}"/>
    <cellStyle name="Percent [2]" xfId="731" xr:uid="{00000000-0005-0000-0000-00003E040000}"/>
    <cellStyle name="Percent 2" xfId="94" xr:uid="{00000000-0005-0000-0000-00003F040000}"/>
    <cellStyle name="Percent 2 2" xfId="732" xr:uid="{00000000-0005-0000-0000-000040040000}"/>
    <cellStyle name="Percent 2 2 2" xfId="1055" xr:uid="{00000000-0005-0000-0000-000041040000}"/>
    <cellStyle name="Percent 2 2 3" xfId="1134" xr:uid="{00000000-0005-0000-0000-000042040000}"/>
    <cellStyle name="Percent 2 2 3 2" xfId="1350" xr:uid="{00000000-0005-0000-0000-000043040000}"/>
    <cellStyle name="Percent 2 2 4" xfId="1301" xr:uid="{00000000-0005-0000-0000-000044040000}"/>
    <cellStyle name="Percent 2 3" xfId="1058" xr:uid="{00000000-0005-0000-0000-000045040000}"/>
    <cellStyle name="Percent 2 4" xfId="1103" xr:uid="{00000000-0005-0000-0000-000046040000}"/>
    <cellStyle name="Percent 2 5" xfId="1216" xr:uid="{00000000-0005-0000-0000-000047040000}"/>
    <cellStyle name="Percent 3" xfId="161" xr:uid="{00000000-0005-0000-0000-000048040000}"/>
    <cellStyle name="Percent 4" xfId="202" xr:uid="{00000000-0005-0000-0000-000049040000}"/>
    <cellStyle name="Percent 4 2" xfId="1265" xr:uid="{00000000-0005-0000-0000-00004A040000}"/>
    <cellStyle name="Percent 4 2 2" xfId="1713" xr:uid="{00000000-0005-0000-0000-00004B040000}"/>
    <cellStyle name="Percent 4 2 2 2" xfId="2434" xr:uid="{00000000-0005-0000-0000-00004C040000}"/>
    <cellStyle name="Percent 4 2 3" xfId="2154" xr:uid="{00000000-0005-0000-0000-00004D040000}"/>
    <cellStyle name="Percent 4 3" xfId="1472" xr:uid="{00000000-0005-0000-0000-00004E040000}"/>
    <cellStyle name="Percent 4 3 2" xfId="1876" xr:uid="{00000000-0005-0000-0000-00004F040000}"/>
    <cellStyle name="Percent 4 3 2 2" xfId="2597" xr:uid="{00000000-0005-0000-0000-000050040000}"/>
    <cellStyle name="Percent 4 3 3" xfId="2248" xr:uid="{00000000-0005-0000-0000-000051040000}"/>
    <cellStyle name="Percent 4 4" xfId="1615" xr:uid="{00000000-0005-0000-0000-000052040000}"/>
    <cellStyle name="Percent 4 4 2" xfId="2338" xr:uid="{00000000-0005-0000-0000-000053040000}"/>
    <cellStyle name="Percent 4 5" xfId="2064" xr:uid="{00000000-0005-0000-0000-000054040000}"/>
    <cellStyle name="Percent 4 6" xfId="2695" xr:uid="{00000000-0005-0000-0000-000055040000}"/>
    <cellStyle name="Percent 4 7" xfId="2795" xr:uid="{00000000-0005-0000-0000-000056040000}"/>
    <cellStyle name="percentá 3" xfId="243" xr:uid="{00000000-0005-0000-0000-000057040000}"/>
    <cellStyle name="Porcentual 2" xfId="162" xr:uid="{00000000-0005-0000-0000-000058040000}"/>
    <cellStyle name="PrePop Currency (0)" xfId="733" xr:uid="{00000000-0005-0000-0000-000059040000}"/>
    <cellStyle name="PrePop Currency (2)" xfId="734" xr:uid="{00000000-0005-0000-0000-00005A040000}"/>
    <cellStyle name="PrePop Units (0)" xfId="735" xr:uid="{00000000-0005-0000-0000-00005B040000}"/>
    <cellStyle name="PrePop Units (1)" xfId="736" xr:uid="{00000000-0005-0000-0000-00005C040000}"/>
    <cellStyle name="PrePop Units (2)" xfId="737" xr:uid="{00000000-0005-0000-0000-00005D040000}"/>
    <cellStyle name="Procenta 2" xfId="399" xr:uid="{00000000-0005-0000-0000-00005E040000}"/>
    <cellStyle name="Prozent 2" xfId="738" xr:uid="{00000000-0005-0000-0000-00005F040000}"/>
    <cellStyle name="Prozent 3" xfId="739" xr:uid="{00000000-0005-0000-0000-000060040000}"/>
    <cellStyle name="Prozent 4" xfId="740" xr:uid="{00000000-0005-0000-0000-000061040000}"/>
    <cellStyle name="Prozent 5" xfId="741" xr:uid="{00000000-0005-0000-0000-000062040000}"/>
    <cellStyle name="Prozent 6" xfId="742" xr:uid="{00000000-0005-0000-0000-000063040000}"/>
    <cellStyle name="Prozent 7" xfId="743" xr:uid="{00000000-0005-0000-0000-000064040000}"/>
    <cellStyle name="Prozent 8" xfId="744" xr:uid="{00000000-0005-0000-0000-000065040000}"/>
    <cellStyle name="Rubrik" xfId="745" xr:uid="{00000000-0005-0000-0000-000066040000}"/>
    <cellStyle name="Rubrik 1" xfId="746" xr:uid="{00000000-0005-0000-0000-000067040000}"/>
    <cellStyle name="Rubrik 2" xfId="747" xr:uid="{00000000-0005-0000-0000-000068040000}"/>
    <cellStyle name="Rubrik 3" xfId="748" xr:uid="{00000000-0005-0000-0000-000069040000}"/>
    <cellStyle name="Rubrik 4" xfId="749" xr:uid="{00000000-0005-0000-0000-00006A040000}"/>
    <cellStyle name="Salida" xfId="750" xr:uid="{00000000-0005-0000-0000-00006B040000}"/>
    <cellStyle name="SAPBEXaggData" xfId="95" xr:uid="{00000000-0005-0000-0000-00006C040000}"/>
    <cellStyle name="SAPBEXaggData 2" xfId="163" xr:uid="{00000000-0005-0000-0000-00006D040000}"/>
    <cellStyle name="SAPBEXaggData 2 2" xfId="752" xr:uid="{00000000-0005-0000-0000-00006E040000}"/>
    <cellStyle name="SAPBEXaggData 2 3" xfId="1232" xr:uid="{00000000-0005-0000-0000-00006F040000}"/>
    <cellStyle name="SAPBEXaggData 3" xfId="223" xr:uid="{00000000-0005-0000-0000-000070040000}"/>
    <cellStyle name="SAPBEXaggData 3 2" xfId="753" xr:uid="{00000000-0005-0000-0000-000071040000}"/>
    <cellStyle name="SAPBEXaggData 3 3" xfId="1271" xr:uid="{00000000-0005-0000-0000-000072040000}"/>
    <cellStyle name="SAPBEXaggData 4" xfId="326" xr:uid="{00000000-0005-0000-0000-000073040000}"/>
    <cellStyle name="SAPBEXaggData 4 2" xfId="751" xr:uid="{00000000-0005-0000-0000-000074040000}"/>
    <cellStyle name="SAPBEXaggData 4 3" xfId="1499" xr:uid="{00000000-0005-0000-0000-000075040000}"/>
    <cellStyle name="SAPBEXaggData 5" xfId="421" xr:uid="{00000000-0005-0000-0000-000076040000}"/>
    <cellStyle name="SAPBEXaggData 6" xfId="993" xr:uid="{00000000-0005-0000-0000-000077040000}"/>
    <cellStyle name="SAPBEXaggData 7" xfId="1217" xr:uid="{00000000-0005-0000-0000-000078040000}"/>
    <cellStyle name="SAPBEXaggDataEmph" xfId="164" xr:uid="{00000000-0005-0000-0000-000079040000}"/>
    <cellStyle name="SAPBEXaggDataEmph 2" xfId="754" xr:uid="{00000000-0005-0000-0000-00007A040000}"/>
    <cellStyle name="SAPBEXaggDataEmph 3" xfId="1233" xr:uid="{00000000-0005-0000-0000-00007B040000}"/>
    <cellStyle name="SAPBEXaggItem" xfId="96" xr:uid="{00000000-0005-0000-0000-00007C040000}"/>
    <cellStyle name="SAPBEXaggItem 2" xfId="165" xr:uid="{00000000-0005-0000-0000-00007D040000}"/>
    <cellStyle name="SAPBEXaggItem 3" xfId="224" xr:uid="{00000000-0005-0000-0000-00007E040000}"/>
    <cellStyle name="SAPBEXaggItem 4" xfId="327" xr:uid="{00000000-0005-0000-0000-00007F040000}"/>
    <cellStyle name="SAPBEXaggItem 4 2" xfId="422" xr:uid="{00000000-0005-0000-0000-000080040000}"/>
    <cellStyle name="SAPBEXaggItem 4 3" xfId="1500" xr:uid="{00000000-0005-0000-0000-000081040000}"/>
    <cellStyle name="SAPBEXaggItem 5" xfId="992" xr:uid="{00000000-0005-0000-0000-000082040000}"/>
    <cellStyle name="SAPBEXaggItem 6" xfId="1218" xr:uid="{00000000-0005-0000-0000-000083040000}"/>
    <cellStyle name="SAPBEXaggItemX" xfId="166" xr:uid="{00000000-0005-0000-0000-000084040000}"/>
    <cellStyle name="SAPBEXaggItemX 2" xfId="755" xr:uid="{00000000-0005-0000-0000-000085040000}"/>
    <cellStyle name="SAPBEXaggItemX 3" xfId="1234" xr:uid="{00000000-0005-0000-0000-000086040000}"/>
    <cellStyle name="SAPBEXchaText" xfId="97" xr:uid="{00000000-0005-0000-0000-000087040000}"/>
    <cellStyle name="SAPBEXchaText 2" xfId="167" xr:uid="{00000000-0005-0000-0000-000088040000}"/>
    <cellStyle name="SAPBEXchaText 3" xfId="225" xr:uid="{00000000-0005-0000-0000-000089040000}"/>
    <cellStyle name="SAPBEXchaText 4" xfId="63" xr:uid="{00000000-0005-0000-0000-00008A040000}"/>
    <cellStyle name="SAPBEXchaText 5" xfId="328" xr:uid="{00000000-0005-0000-0000-00008B040000}"/>
    <cellStyle name="SAPBEXchaText 5 2" xfId="756" xr:uid="{00000000-0005-0000-0000-00008C040000}"/>
    <cellStyle name="SAPBEXchaText 5 3" xfId="1501" xr:uid="{00000000-0005-0000-0000-00008D040000}"/>
    <cellStyle name="SAPBEXchaText 6" xfId="423" xr:uid="{00000000-0005-0000-0000-00008E040000}"/>
    <cellStyle name="SAPBEXchaText 7" xfId="1011" xr:uid="{00000000-0005-0000-0000-00008F040000}"/>
    <cellStyle name="SAPBEXchaText 8" xfId="1219" xr:uid="{00000000-0005-0000-0000-000090040000}"/>
    <cellStyle name="SAPBEXexcBad7" xfId="168" xr:uid="{00000000-0005-0000-0000-000091040000}"/>
    <cellStyle name="SAPBEXexcBad7 2" xfId="758" xr:uid="{00000000-0005-0000-0000-000092040000}"/>
    <cellStyle name="SAPBEXexcBad7 3" xfId="759" xr:uid="{00000000-0005-0000-0000-000093040000}"/>
    <cellStyle name="SAPBEXexcBad7 4" xfId="757" xr:uid="{00000000-0005-0000-0000-000094040000}"/>
    <cellStyle name="SAPBEXexcBad7 5" xfId="1235" xr:uid="{00000000-0005-0000-0000-000095040000}"/>
    <cellStyle name="SAPBEXexcBad8" xfId="169" xr:uid="{00000000-0005-0000-0000-000096040000}"/>
    <cellStyle name="SAPBEXexcBad8 2" xfId="761" xr:uid="{00000000-0005-0000-0000-000097040000}"/>
    <cellStyle name="SAPBEXexcBad8 3" xfId="762" xr:uid="{00000000-0005-0000-0000-000098040000}"/>
    <cellStyle name="SAPBEXexcBad8 4" xfId="760" xr:uid="{00000000-0005-0000-0000-000099040000}"/>
    <cellStyle name="SAPBEXexcBad8 5" xfId="1236" xr:uid="{00000000-0005-0000-0000-00009A040000}"/>
    <cellStyle name="SAPBEXexcBad9" xfId="170" xr:uid="{00000000-0005-0000-0000-00009B040000}"/>
    <cellStyle name="SAPBEXexcBad9 2" xfId="764" xr:uid="{00000000-0005-0000-0000-00009C040000}"/>
    <cellStyle name="SAPBEXexcBad9 3" xfId="765" xr:uid="{00000000-0005-0000-0000-00009D040000}"/>
    <cellStyle name="SAPBEXexcBad9 4" xfId="763" xr:uid="{00000000-0005-0000-0000-00009E040000}"/>
    <cellStyle name="SAPBEXexcBad9 5" xfId="1237" xr:uid="{00000000-0005-0000-0000-00009F040000}"/>
    <cellStyle name="SAPBEXexcCritical4" xfId="171" xr:uid="{00000000-0005-0000-0000-0000A0040000}"/>
    <cellStyle name="SAPBEXexcCritical4 2" xfId="767" xr:uid="{00000000-0005-0000-0000-0000A1040000}"/>
    <cellStyle name="SAPBEXexcCritical4 3" xfId="768" xr:uid="{00000000-0005-0000-0000-0000A2040000}"/>
    <cellStyle name="SAPBEXexcCritical4 4" xfId="766" xr:uid="{00000000-0005-0000-0000-0000A3040000}"/>
    <cellStyle name="SAPBEXexcCritical4 5" xfId="1238" xr:uid="{00000000-0005-0000-0000-0000A4040000}"/>
    <cellStyle name="SAPBEXexcCritical5" xfId="172" xr:uid="{00000000-0005-0000-0000-0000A5040000}"/>
    <cellStyle name="SAPBEXexcCritical5 2" xfId="770" xr:uid="{00000000-0005-0000-0000-0000A6040000}"/>
    <cellStyle name="SAPBEXexcCritical5 3" xfId="771" xr:uid="{00000000-0005-0000-0000-0000A7040000}"/>
    <cellStyle name="SAPBEXexcCritical5 4" xfId="769" xr:uid="{00000000-0005-0000-0000-0000A8040000}"/>
    <cellStyle name="SAPBEXexcCritical5 5" xfId="1239" xr:uid="{00000000-0005-0000-0000-0000A9040000}"/>
    <cellStyle name="SAPBEXexcCritical6" xfId="173" xr:uid="{00000000-0005-0000-0000-0000AA040000}"/>
    <cellStyle name="SAPBEXexcCritical6 2" xfId="773" xr:uid="{00000000-0005-0000-0000-0000AB040000}"/>
    <cellStyle name="SAPBEXexcCritical6 3" xfId="774" xr:uid="{00000000-0005-0000-0000-0000AC040000}"/>
    <cellStyle name="SAPBEXexcCritical6 4" xfId="772" xr:uid="{00000000-0005-0000-0000-0000AD040000}"/>
    <cellStyle name="SAPBEXexcCritical6 5" xfId="1240" xr:uid="{00000000-0005-0000-0000-0000AE040000}"/>
    <cellStyle name="SAPBEXexcGood1" xfId="174" xr:uid="{00000000-0005-0000-0000-0000AF040000}"/>
    <cellStyle name="SAPBEXexcGood1 2" xfId="776" xr:uid="{00000000-0005-0000-0000-0000B0040000}"/>
    <cellStyle name="SAPBEXexcGood1 3" xfId="777" xr:uid="{00000000-0005-0000-0000-0000B1040000}"/>
    <cellStyle name="SAPBEXexcGood1 4" xfId="775" xr:uid="{00000000-0005-0000-0000-0000B2040000}"/>
    <cellStyle name="SAPBEXexcGood1 5" xfId="1241" xr:uid="{00000000-0005-0000-0000-0000B3040000}"/>
    <cellStyle name="SAPBEXexcGood2" xfId="175" xr:uid="{00000000-0005-0000-0000-0000B4040000}"/>
    <cellStyle name="SAPBEXexcGood2 2" xfId="779" xr:uid="{00000000-0005-0000-0000-0000B5040000}"/>
    <cellStyle name="SAPBEXexcGood2 3" xfId="780" xr:uid="{00000000-0005-0000-0000-0000B6040000}"/>
    <cellStyle name="SAPBEXexcGood2 4" xfId="778" xr:uid="{00000000-0005-0000-0000-0000B7040000}"/>
    <cellStyle name="SAPBEXexcGood2 5" xfId="1242" xr:uid="{00000000-0005-0000-0000-0000B8040000}"/>
    <cellStyle name="SAPBEXexcGood3" xfId="176" xr:uid="{00000000-0005-0000-0000-0000B9040000}"/>
    <cellStyle name="SAPBEXexcGood3 2" xfId="782" xr:uid="{00000000-0005-0000-0000-0000BA040000}"/>
    <cellStyle name="SAPBEXexcGood3 3" xfId="783" xr:uid="{00000000-0005-0000-0000-0000BB040000}"/>
    <cellStyle name="SAPBEXexcGood3 4" xfId="781" xr:uid="{00000000-0005-0000-0000-0000BC040000}"/>
    <cellStyle name="SAPBEXexcGood3 5" xfId="1243" xr:uid="{00000000-0005-0000-0000-0000BD040000}"/>
    <cellStyle name="SAPBEXfilterDrill" xfId="177" xr:uid="{00000000-0005-0000-0000-0000BE040000}"/>
    <cellStyle name="SAPBEXfilterDrill 2" xfId="784" xr:uid="{00000000-0005-0000-0000-0000BF040000}"/>
    <cellStyle name="SAPBEXfilterDrill 3" xfId="1244" xr:uid="{00000000-0005-0000-0000-0000C0040000}"/>
    <cellStyle name="SAPBEXfilterItem" xfId="178" xr:uid="{00000000-0005-0000-0000-0000C1040000}"/>
    <cellStyle name="SAPBEXfilterItem 2" xfId="785" xr:uid="{00000000-0005-0000-0000-0000C2040000}"/>
    <cellStyle name="SAPBEXfilterItem 3" xfId="1245" xr:uid="{00000000-0005-0000-0000-0000C3040000}"/>
    <cellStyle name="SAPBEXfilterText" xfId="179" xr:uid="{00000000-0005-0000-0000-0000C4040000}"/>
    <cellStyle name="SAPBEXfilterText 2" xfId="786" xr:uid="{00000000-0005-0000-0000-0000C5040000}"/>
    <cellStyle name="SAPBEXfilterText 3" xfId="1246" xr:uid="{00000000-0005-0000-0000-0000C6040000}"/>
    <cellStyle name="SAPBEXformats" xfId="180" xr:uid="{00000000-0005-0000-0000-0000C7040000}"/>
    <cellStyle name="SAPBEXformats 2" xfId="787" xr:uid="{00000000-0005-0000-0000-0000C8040000}"/>
    <cellStyle name="SAPBEXformats 3" xfId="1247" xr:uid="{00000000-0005-0000-0000-0000C9040000}"/>
    <cellStyle name="SAPBEXheaderItem" xfId="181" xr:uid="{00000000-0005-0000-0000-0000CA040000}"/>
    <cellStyle name="SAPBEXheaderItem 2" xfId="788" xr:uid="{00000000-0005-0000-0000-0000CB040000}"/>
    <cellStyle name="SAPBEXheaderItem 3" xfId="1248" xr:uid="{00000000-0005-0000-0000-0000CC040000}"/>
    <cellStyle name="SAPBEXheaderText" xfId="182" xr:uid="{00000000-0005-0000-0000-0000CD040000}"/>
    <cellStyle name="SAPBEXheaderText 2" xfId="789" xr:uid="{00000000-0005-0000-0000-0000CE040000}"/>
    <cellStyle name="SAPBEXheaderText 3" xfId="1249" xr:uid="{00000000-0005-0000-0000-0000CF040000}"/>
    <cellStyle name="SAPBEXHLevel0" xfId="183" xr:uid="{00000000-0005-0000-0000-0000D0040000}"/>
    <cellStyle name="SAPBEXHLevel0 2" xfId="791" xr:uid="{00000000-0005-0000-0000-0000D1040000}"/>
    <cellStyle name="SAPBEXHLevel0 3" xfId="792" xr:uid="{00000000-0005-0000-0000-0000D2040000}"/>
    <cellStyle name="SAPBEXHLevel0 4" xfId="793" xr:uid="{00000000-0005-0000-0000-0000D3040000}"/>
    <cellStyle name="SAPBEXHLevel0 5" xfId="790" xr:uid="{00000000-0005-0000-0000-0000D4040000}"/>
    <cellStyle name="SAPBEXHLevel0 6" xfId="1250" xr:uid="{00000000-0005-0000-0000-0000D5040000}"/>
    <cellStyle name="SAPBEXHLevel0X" xfId="184" xr:uid="{00000000-0005-0000-0000-0000D6040000}"/>
    <cellStyle name="SAPBEXHLevel0X 2" xfId="794" xr:uid="{00000000-0005-0000-0000-0000D7040000}"/>
    <cellStyle name="SAPBEXHLevel0X 3" xfId="1251" xr:uid="{00000000-0005-0000-0000-0000D8040000}"/>
    <cellStyle name="SAPBEXHLevel1" xfId="185" xr:uid="{00000000-0005-0000-0000-0000D9040000}"/>
    <cellStyle name="SAPBEXHLevel1 2" xfId="294" xr:uid="{00000000-0005-0000-0000-0000DA040000}"/>
    <cellStyle name="SAPBEXHLevel1 3" xfId="795" xr:uid="{00000000-0005-0000-0000-0000DB040000}"/>
    <cellStyle name="SAPBEXHLevel1 3 2" xfId="1062" xr:uid="{00000000-0005-0000-0000-0000DC040000}"/>
    <cellStyle name="SAPBEXHLevel1 3 3" xfId="1135" xr:uid="{00000000-0005-0000-0000-0000DD040000}"/>
    <cellStyle name="SAPBEXHLevel1 4" xfId="796" xr:uid="{00000000-0005-0000-0000-0000DE040000}"/>
    <cellStyle name="SAPBEXHLevel1 5" xfId="1100" xr:uid="{00000000-0005-0000-0000-0000DF040000}"/>
    <cellStyle name="SAPBEXHLevel1 6" xfId="1252" xr:uid="{00000000-0005-0000-0000-0000E0040000}"/>
    <cellStyle name="SAPBEXHLevel1X" xfId="186" xr:uid="{00000000-0005-0000-0000-0000E1040000}"/>
    <cellStyle name="SAPBEXHLevel1X 2" xfId="797" xr:uid="{00000000-0005-0000-0000-0000E2040000}"/>
    <cellStyle name="SAPBEXHLevel1X 3" xfId="1253" xr:uid="{00000000-0005-0000-0000-0000E3040000}"/>
    <cellStyle name="SAPBEXHLevel2" xfId="187" xr:uid="{00000000-0005-0000-0000-0000E4040000}"/>
    <cellStyle name="SAPBEXHLevel2 2" xfId="799" xr:uid="{00000000-0005-0000-0000-0000E5040000}"/>
    <cellStyle name="SAPBEXHLevel2 3" xfId="800" xr:uid="{00000000-0005-0000-0000-0000E6040000}"/>
    <cellStyle name="SAPBEXHLevel2 4" xfId="801" xr:uid="{00000000-0005-0000-0000-0000E7040000}"/>
    <cellStyle name="SAPBEXHLevel2 5" xfId="798" xr:uid="{00000000-0005-0000-0000-0000E8040000}"/>
    <cellStyle name="SAPBEXHLevel2 6" xfId="1254" xr:uid="{00000000-0005-0000-0000-0000E9040000}"/>
    <cellStyle name="SAPBEXHLevel2X" xfId="188" xr:uid="{00000000-0005-0000-0000-0000EA040000}"/>
    <cellStyle name="SAPBEXHLevel2X 2" xfId="802" xr:uid="{00000000-0005-0000-0000-0000EB040000}"/>
    <cellStyle name="SAPBEXHLevel2X 3" xfId="1255" xr:uid="{00000000-0005-0000-0000-0000EC040000}"/>
    <cellStyle name="SAPBEXHLevel3" xfId="189" xr:uid="{00000000-0005-0000-0000-0000ED040000}"/>
    <cellStyle name="SAPBEXHLevel3 2" xfId="804" xr:uid="{00000000-0005-0000-0000-0000EE040000}"/>
    <cellStyle name="SAPBEXHLevel3 3" xfId="805" xr:uid="{00000000-0005-0000-0000-0000EF040000}"/>
    <cellStyle name="SAPBEXHLevel3 4" xfId="806" xr:uid="{00000000-0005-0000-0000-0000F0040000}"/>
    <cellStyle name="SAPBEXHLevel3 5" xfId="803" xr:uid="{00000000-0005-0000-0000-0000F1040000}"/>
    <cellStyle name="SAPBEXHLevel3 6" xfId="1256" xr:uid="{00000000-0005-0000-0000-0000F2040000}"/>
    <cellStyle name="SAPBEXHLevel3X" xfId="190" xr:uid="{00000000-0005-0000-0000-0000F3040000}"/>
    <cellStyle name="SAPBEXHLevel3X 2" xfId="807" xr:uid="{00000000-0005-0000-0000-0000F4040000}"/>
    <cellStyle name="SAPBEXHLevel3X 3" xfId="1257" xr:uid="{00000000-0005-0000-0000-0000F5040000}"/>
    <cellStyle name="SAPBEXinputData" xfId="808" xr:uid="{00000000-0005-0000-0000-0000F6040000}"/>
    <cellStyle name="SAPBEXItemHeader" xfId="809" xr:uid="{00000000-0005-0000-0000-0000F7040000}"/>
    <cellStyle name="SAPBEXresData" xfId="191" xr:uid="{00000000-0005-0000-0000-0000F8040000}"/>
    <cellStyle name="SAPBEXresData 2" xfId="810" xr:uid="{00000000-0005-0000-0000-0000F9040000}"/>
    <cellStyle name="SAPBEXresData 3" xfId="1258" xr:uid="{00000000-0005-0000-0000-0000FA040000}"/>
    <cellStyle name="SAPBEXresDataEmph" xfId="192" xr:uid="{00000000-0005-0000-0000-0000FB040000}"/>
    <cellStyle name="SAPBEXresDataEmph 2" xfId="811" xr:uid="{00000000-0005-0000-0000-0000FC040000}"/>
    <cellStyle name="SAPBEXresDataEmph 3" xfId="1259" xr:uid="{00000000-0005-0000-0000-0000FD040000}"/>
    <cellStyle name="SAPBEXresItem" xfId="193" xr:uid="{00000000-0005-0000-0000-0000FE040000}"/>
    <cellStyle name="SAPBEXresItem 2" xfId="812" xr:uid="{00000000-0005-0000-0000-0000FF040000}"/>
    <cellStyle name="SAPBEXresItem 3" xfId="1260" xr:uid="{00000000-0005-0000-0000-000000050000}"/>
    <cellStyle name="SAPBEXresItemX" xfId="194" xr:uid="{00000000-0005-0000-0000-000001050000}"/>
    <cellStyle name="SAPBEXresItemX 2" xfId="813" xr:uid="{00000000-0005-0000-0000-000002050000}"/>
    <cellStyle name="SAPBEXresItemX 3" xfId="1261" xr:uid="{00000000-0005-0000-0000-000003050000}"/>
    <cellStyle name="SAPBEXstdData" xfId="64" xr:uid="{00000000-0005-0000-0000-000004050000}"/>
    <cellStyle name="SAPBEXstdData 2" xfId="195" xr:uid="{00000000-0005-0000-0000-000005050000}"/>
    <cellStyle name="SAPBEXstdData 3" xfId="226" xr:uid="{00000000-0005-0000-0000-000006050000}"/>
    <cellStyle name="SAPBEXstdData 4" xfId="314" xr:uid="{00000000-0005-0000-0000-000007050000}"/>
    <cellStyle name="SAPBEXstdData 5" xfId="98" xr:uid="{00000000-0005-0000-0000-000008050000}"/>
    <cellStyle name="SAPBEXstdData 6" xfId="329" xr:uid="{00000000-0005-0000-0000-000009050000}"/>
    <cellStyle name="SAPBEXstdData 6 2" xfId="814" xr:uid="{00000000-0005-0000-0000-00000A050000}"/>
    <cellStyle name="SAPBEXstdData 6 3" xfId="1502" xr:uid="{00000000-0005-0000-0000-00000B050000}"/>
    <cellStyle name="SAPBEXstdData 7" xfId="408" xr:uid="{00000000-0005-0000-0000-00000C050000}"/>
    <cellStyle name="SAPBEXstdData 8" xfId="1001" xr:uid="{00000000-0005-0000-0000-00000D050000}"/>
    <cellStyle name="SAPBEXstdData 9" xfId="1199" xr:uid="{00000000-0005-0000-0000-00000E050000}"/>
    <cellStyle name="SAPBEXstdDataEmph" xfId="196" xr:uid="{00000000-0005-0000-0000-00000F050000}"/>
    <cellStyle name="SAPBEXstdDataEmph 2" xfId="815" xr:uid="{00000000-0005-0000-0000-000010050000}"/>
    <cellStyle name="SAPBEXstdDataEmph 3" xfId="1262" xr:uid="{00000000-0005-0000-0000-000011050000}"/>
    <cellStyle name="SAPBEXstdItem" xfId="5" xr:uid="{00000000-0005-0000-0000-000012050000}"/>
    <cellStyle name="SAPBEXstdItem 10" xfId="1182" xr:uid="{00000000-0005-0000-0000-000013050000}"/>
    <cellStyle name="SAPBEXstdItem 2" xfId="65" xr:uid="{00000000-0005-0000-0000-000014050000}"/>
    <cellStyle name="SAPBEXstdItem 2 2" xfId="197" xr:uid="{00000000-0005-0000-0000-000015050000}"/>
    <cellStyle name="SAPBEXstdItem 2 3" xfId="1116" xr:uid="{00000000-0005-0000-0000-000016050000}"/>
    <cellStyle name="SAPBEXstdItem 3" xfId="227" xr:uid="{00000000-0005-0000-0000-000017050000}"/>
    <cellStyle name="SAPBEXstdItem 3 2" xfId="379" xr:uid="{00000000-0005-0000-0000-000018050000}"/>
    <cellStyle name="SAPBEXstdItem 3 2 2" xfId="433" xr:uid="{00000000-0005-0000-0000-000019050000}"/>
    <cellStyle name="SAPBEXstdItem 3 2 3" xfId="1525" xr:uid="{00000000-0005-0000-0000-00001A050000}"/>
    <cellStyle name="SAPBEXstdItem 3 3" xfId="959" xr:uid="{00000000-0005-0000-0000-00001B050000}"/>
    <cellStyle name="SAPBEXstdItem 3 4" xfId="2698" xr:uid="{00000000-0005-0000-0000-00001C050000}"/>
    <cellStyle name="SAPBEXstdItem 4" xfId="228" xr:uid="{00000000-0005-0000-0000-00001D050000}"/>
    <cellStyle name="SAPBEXstdItem 5" xfId="66" xr:uid="{00000000-0005-0000-0000-00001E050000}"/>
    <cellStyle name="SAPBEXstdItem 5 2" xfId="315" xr:uid="{00000000-0005-0000-0000-00001F050000}"/>
    <cellStyle name="SAPBEXstdItem 5 3" xfId="289" xr:uid="{00000000-0005-0000-0000-000020050000}"/>
    <cellStyle name="SAPBEXstdItem 6" xfId="295" xr:uid="{00000000-0005-0000-0000-000021050000}"/>
    <cellStyle name="SAPBEXstdItem 7" xfId="99" xr:uid="{00000000-0005-0000-0000-000022050000}"/>
    <cellStyle name="SAPBEXstdItem 8" xfId="330" xr:uid="{00000000-0005-0000-0000-000023050000}"/>
    <cellStyle name="SAPBEXstdItem 8 2" xfId="401" xr:uid="{00000000-0005-0000-0000-000024050000}"/>
    <cellStyle name="SAPBEXstdItem 8 3" xfId="1503" xr:uid="{00000000-0005-0000-0000-000025050000}"/>
    <cellStyle name="SAPBEXstdItem 9" xfId="1000" xr:uid="{00000000-0005-0000-0000-000026050000}"/>
    <cellStyle name="SAPBEXstdItemX" xfId="100" xr:uid="{00000000-0005-0000-0000-000027050000}"/>
    <cellStyle name="SAPBEXstdItemX 2" xfId="198" xr:uid="{00000000-0005-0000-0000-000028050000}"/>
    <cellStyle name="SAPBEXstdItemX 3" xfId="229" xr:uid="{00000000-0005-0000-0000-000029050000}"/>
    <cellStyle name="SAPBEXstdItemX 4" xfId="331" xr:uid="{00000000-0005-0000-0000-00002A050000}"/>
    <cellStyle name="SAPBEXstdItemX 4 2" xfId="816" xr:uid="{00000000-0005-0000-0000-00002B050000}"/>
    <cellStyle name="SAPBEXstdItemX 4 3" xfId="1504" xr:uid="{00000000-0005-0000-0000-00002C050000}"/>
    <cellStyle name="SAPBEXstdItemX 5" xfId="424" xr:uid="{00000000-0005-0000-0000-00002D050000}"/>
    <cellStyle name="SAPBEXstdItemX 6" xfId="999" xr:uid="{00000000-0005-0000-0000-00002E050000}"/>
    <cellStyle name="SAPBEXstdItemX 7" xfId="1220" xr:uid="{00000000-0005-0000-0000-00002F050000}"/>
    <cellStyle name="SAPBEXtitle" xfId="199" xr:uid="{00000000-0005-0000-0000-000030050000}"/>
    <cellStyle name="SAPBEXtitle 2" xfId="817" xr:uid="{00000000-0005-0000-0000-000031050000}"/>
    <cellStyle name="SAPBEXtitle 3" xfId="1263" xr:uid="{00000000-0005-0000-0000-000032050000}"/>
    <cellStyle name="SAPBEXunassignedItem" xfId="818" xr:uid="{00000000-0005-0000-0000-000033050000}"/>
    <cellStyle name="SAPBEXunassignedItem 2" xfId="819" xr:uid="{00000000-0005-0000-0000-000034050000}"/>
    <cellStyle name="SAPBEXunassignedItem 3" xfId="820" xr:uid="{00000000-0005-0000-0000-000035050000}"/>
    <cellStyle name="SAPBEXundefined" xfId="101" xr:uid="{00000000-0005-0000-0000-000036050000}"/>
    <cellStyle name="SAPBEXundefined 2" xfId="200" xr:uid="{00000000-0005-0000-0000-000037050000}"/>
    <cellStyle name="SAPBEXundefined 3" xfId="230" xr:uid="{00000000-0005-0000-0000-000038050000}"/>
    <cellStyle name="SAPBEXundefined 4" xfId="332" xr:uid="{00000000-0005-0000-0000-000039050000}"/>
    <cellStyle name="SAPBEXundefined 4 2" xfId="425" xr:uid="{00000000-0005-0000-0000-00003A050000}"/>
    <cellStyle name="SAPBEXundefined 4 3" xfId="1505" xr:uid="{00000000-0005-0000-0000-00003B050000}"/>
    <cellStyle name="SAPBEXundefined 5" xfId="996" xr:uid="{00000000-0005-0000-0000-00003C050000}"/>
    <cellStyle name="SAPBEXundefined 6" xfId="1221" xr:uid="{00000000-0005-0000-0000-00003D050000}"/>
    <cellStyle name="SEM-BPS-data" xfId="821" xr:uid="{00000000-0005-0000-0000-00003E050000}"/>
    <cellStyle name="SEM-BPS-head" xfId="822" xr:uid="{00000000-0005-0000-0000-00003F050000}"/>
    <cellStyle name="SEM-BPS-headdata" xfId="823" xr:uid="{00000000-0005-0000-0000-000040050000}"/>
    <cellStyle name="SEM-BPS-headkey" xfId="824" xr:uid="{00000000-0005-0000-0000-000041050000}"/>
    <cellStyle name="SEM-BPS-input-on" xfId="825" xr:uid="{00000000-0005-0000-0000-000042050000}"/>
    <cellStyle name="SEM-BPS-key" xfId="826" xr:uid="{00000000-0005-0000-0000-000043050000}"/>
    <cellStyle name="SEM-BPS-total" xfId="827" xr:uid="{00000000-0005-0000-0000-000044050000}"/>
    <cellStyle name="Sheet Title" xfId="828" xr:uid="{00000000-0005-0000-0000-000045050000}"/>
    <cellStyle name="Standard 2" xfId="6" xr:uid="{00000000-0005-0000-0000-000046050000}"/>
    <cellStyle name="Standard 2 2" xfId="103" xr:uid="{00000000-0005-0000-0000-000047050000}"/>
    <cellStyle name="Standard 2 2 2" xfId="231" xr:uid="{00000000-0005-0000-0000-000048050000}"/>
    <cellStyle name="Standard 2 2 3" xfId="333" xr:uid="{00000000-0005-0000-0000-000049050000}"/>
    <cellStyle name="Standard 2 2 3 2" xfId="829" xr:uid="{00000000-0005-0000-0000-00004A050000}"/>
    <cellStyle name="Standard 2 2 3 3" xfId="1506" xr:uid="{00000000-0005-0000-0000-00004B050000}"/>
    <cellStyle name="Standard 2 2 4" xfId="426" xr:uid="{00000000-0005-0000-0000-00004C050000}"/>
    <cellStyle name="Standard 2 2 5" xfId="982" xr:uid="{00000000-0005-0000-0000-00004D050000}"/>
    <cellStyle name="Standard 2 2 6" xfId="1222" xr:uid="{00000000-0005-0000-0000-00004E050000}"/>
    <cellStyle name="Standard 2 3" xfId="102" xr:uid="{00000000-0005-0000-0000-00004F050000}"/>
    <cellStyle name="Standard 2 4" xfId="313" xr:uid="{00000000-0005-0000-0000-000050050000}"/>
    <cellStyle name="Standard 2 4 2" xfId="443" xr:uid="{00000000-0005-0000-0000-000051050000}"/>
    <cellStyle name="Standard 2 4 3" xfId="1491" xr:uid="{00000000-0005-0000-0000-000052050000}"/>
    <cellStyle name="Standard 2 5" xfId="411" xr:uid="{00000000-0005-0000-0000-000053050000}"/>
    <cellStyle name="Standard 2 6" xfId="1121" xr:uid="{00000000-0005-0000-0000-000054050000}"/>
    <cellStyle name="Standard 2 7" xfId="1204" xr:uid="{00000000-0005-0000-0000-000055050000}"/>
    <cellStyle name="Standard 2 8" xfId="1342" xr:uid="{00000000-0005-0000-0000-000056050000}"/>
    <cellStyle name="Standard 3" xfId="104" xr:uid="{00000000-0005-0000-0000-000057050000}"/>
    <cellStyle name="Standard 3 2" xfId="232" xr:uid="{00000000-0005-0000-0000-000058050000}"/>
    <cellStyle name="Standard 3 2 2" xfId="831" xr:uid="{00000000-0005-0000-0000-000059050000}"/>
    <cellStyle name="Standard 3 2 3" xfId="1272" xr:uid="{00000000-0005-0000-0000-00005A050000}"/>
    <cellStyle name="Standard 3 3" xfId="334" xr:uid="{00000000-0005-0000-0000-00005B050000}"/>
    <cellStyle name="Standard 3 3 2" xfId="830" xr:uid="{00000000-0005-0000-0000-00005C050000}"/>
    <cellStyle name="Standard 3 3 3" xfId="1507" xr:uid="{00000000-0005-0000-0000-00005D050000}"/>
    <cellStyle name="Standard 3 4" xfId="427" xr:uid="{00000000-0005-0000-0000-00005E050000}"/>
    <cellStyle name="Standard 3 5" xfId="1016" xr:uid="{00000000-0005-0000-0000-00005F050000}"/>
    <cellStyle name="Standard 3 6" xfId="1223" xr:uid="{00000000-0005-0000-0000-000060050000}"/>
    <cellStyle name="Standard 4" xfId="105" xr:uid="{00000000-0005-0000-0000-000061050000}"/>
    <cellStyle name="Standard 4 2" xfId="233" xr:uid="{00000000-0005-0000-0000-000062050000}"/>
    <cellStyle name="Standard 4 2 2" xfId="832" xr:uid="{00000000-0005-0000-0000-000063050000}"/>
    <cellStyle name="Standard 4 2 3" xfId="1273" xr:uid="{00000000-0005-0000-0000-000064050000}"/>
    <cellStyle name="Standard 4 3" xfId="335" xr:uid="{00000000-0005-0000-0000-000065050000}"/>
    <cellStyle name="Standard 4 3 2" xfId="452" xr:uid="{00000000-0005-0000-0000-000066050000}"/>
    <cellStyle name="Standard 4 3 3" xfId="1508" xr:uid="{00000000-0005-0000-0000-000067050000}"/>
    <cellStyle name="Standard 4 4" xfId="428" xr:uid="{00000000-0005-0000-0000-000068050000}"/>
    <cellStyle name="Standard 4 5" xfId="991" xr:uid="{00000000-0005-0000-0000-000069050000}"/>
    <cellStyle name="Standard 4 6" xfId="1224" xr:uid="{00000000-0005-0000-0000-00006A050000}"/>
    <cellStyle name="Standard 5" xfId="833" xr:uid="{00000000-0005-0000-0000-00006B050000}"/>
    <cellStyle name="Standard 6" xfId="834" xr:uid="{00000000-0005-0000-0000-00006C050000}"/>
    <cellStyle name="Standard 9" xfId="67" xr:uid="{00000000-0005-0000-0000-00006D050000}"/>
    <cellStyle name="Standard_BG_new_pricelist" xfId="60" xr:uid="{00000000-0005-0000-0000-00006E050000}"/>
    <cellStyle name="Stil 1" xfId="106" xr:uid="{00000000-0005-0000-0000-000070050000}"/>
    <cellStyle name="Stil 1 2" xfId="107" xr:uid="{00000000-0005-0000-0000-000071050000}"/>
    <cellStyle name="Stil 1 2 2" xfId="836" xr:uid="{00000000-0005-0000-0000-000072050000}"/>
    <cellStyle name="Stil 1 2 3" xfId="837" xr:uid="{00000000-0005-0000-0000-000073050000}"/>
    <cellStyle name="Stil 1 2 4" xfId="835" xr:uid="{00000000-0005-0000-0000-000074050000}"/>
    <cellStyle name="Stil 1 2 5" xfId="1226" xr:uid="{00000000-0005-0000-0000-000075050000}"/>
    <cellStyle name="Stil 1 3" xfId="234" xr:uid="{00000000-0005-0000-0000-000076050000}"/>
    <cellStyle name="Stil 1 4" xfId="336" xr:uid="{00000000-0005-0000-0000-000077050000}"/>
    <cellStyle name="Stil 1 5" xfId="429" xr:uid="{00000000-0005-0000-0000-000078050000}"/>
    <cellStyle name="Stil 1 6" xfId="1225" xr:uid="{00000000-0005-0000-0000-000079050000}"/>
    <cellStyle name="Styl 1" xfId="838" xr:uid="{00000000-0005-0000-0000-00007A050000}"/>
    <cellStyle name="Style 1" xfId="839" xr:uid="{00000000-0005-0000-0000-00007B050000}"/>
    <cellStyle name="Style 1 2" xfId="1095" xr:uid="{00000000-0005-0000-0000-00007C050000}"/>
    <cellStyle name="Style 1 3" xfId="1044" xr:uid="{00000000-0005-0000-0000-00007D050000}"/>
    <cellStyle name="Style 1 4" xfId="1136" xr:uid="{00000000-0005-0000-0000-00007E050000}"/>
    <cellStyle name="Style 381" xfId="840" xr:uid="{00000000-0005-0000-0000-00007F050000}"/>
    <cellStyle name="Style 383" xfId="841" xr:uid="{00000000-0005-0000-0000-000080050000}"/>
    <cellStyle name="Style 385" xfId="842" xr:uid="{00000000-0005-0000-0000-000081050000}"/>
    <cellStyle name="Style 387" xfId="843" xr:uid="{00000000-0005-0000-0000-000082050000}"/>
    <cellStyle name="Summa" xfId="844" xr:uid="{00000000-0005-0000-0000-000083050000}"/>
    <cellStyle name="Text Indent A" xfId="845" xr:uid="{00000000-0005-0000-0000-000084050000}"/>
    <cellStyle name="Text Indent B" xfId="846" xr:uid="{00000000-0005-0000-0000-000085050000}"/>
    <cellStyle name="Text Indent C" xfId="847" xr:uid="{00000000-0005-0000-0000-000086050000}"/>
    <cellStyle name="Texto de advertencia" xfId="848" xr:uid="{00000000-0005-0000-0000-000087050000}"/>
    <cellStyle name="Texto explicativo" xfId="849" xr:uid="{00000000-0005-0000-0000-000088050000}"/>
    <cellStyle name="þ_x001d_ð7_x000c_îþ_x0007__x000d_áþU_x0001_Ñ_x0005_\_x0007__x0007__x0001__x0001_" xfId="850" xr:uid="{00000000-0005-0000-0000-000089050000}"/>
    <cellStyle name="Title" xfId="56" xr:uid="{00000000-0005-0000-0000-00008A050000}"/>
    <cellStyle name="Title 2" xfId="201" xr:uid="{00000000-0005-0000-0000-00008B050000}"/>
    <cellStyle name="Title 2 2" xfId="852" xr:uid="{00000000-0005-0000-0000-00008C050000}"/>
    <cellStyle name="Title 2 3" xfId="1264" xr:uid="{00000000-0005-0000-0000-00008D050000}"/>
    <cellStyle name="Title 3" xfId="337" xr:uid="{00000000-0005-0000-0000-00008E050000}"/>
    <cellStyle name="Title 3 2" xfId="853" xr:uid="{00000000-0005-0000-0000-00008F050000}"/>
    <cellStyle name="Title 3 3" xfId="1279" xr:uid="{00000000-0005-0000-0000-000090050000}"/>
    <cellStyle name="Title 4" xfId="854" xr:uid="{00000000-0005-0000-0000-000091050000}"/>
    <cellStyle name="Title 5" xfId="851" xr:uid="{00000000-0005-0000-0000-000092050000}"/>
    <cellStyle name="Title 6" xfId="1198" xr:uid="{00000000-0005-0000-0000-000093050000}"/>
    <cellStyle name="Title_1st Apr price list to OG (2)" xfId="855" xr:uid="{00000000-0005-0000-0000-000094050000}"/>
    <cellStyle name="Título" xfId="856" xr:uid="{00000000-0005-0000-0000-000095050000}"/>
    <cellStyle name="Título 1" xfId="857" xr:uid="{00000000-0005-0000-0000-000096050000}"/>
    <cellStyle name="Título 2" xfId="858" xr:uid="{00000000-0005-0000-0000-000097050000}"/>
    <cellStyle name="Título 3" xfId="859" xr:uid="{00000000-0005-0000-0000-000098050000}"/>
    <cellStyle name="Total" xfId="57" xr:uid="{00000000-0005-0000-0000-000099050000}"/>
    <cellStyle name="Total 2" xfId="353" xr:uid="{00000000-0005-0000-0000-00009A050000}"/>
    <cellStyle name="Total 2 2" xfId="860" xr:uid="{00000000-0005-0000-0000-00009B050000}"/>
    <cellStyle name="Total 2 3" xfId="1284" xr:uid="{00000000-0005-0000-0000-00009C050000}"/>
    <cellStyle name="Utdata" xfId="861" xr:uid="{00000000-0005-0000-0000-00009D050000}"/>
    <cellStyle name="Varningstext" xfId="862" xr:uid="{00000000-0005-0000-0000-00009E050000}"/>
    <cellStyle name="Währung 2" xfId="108" xr:uid="{00000000-0005-0000-0000-00009F050000}"/>
    <cellStyle name="Währung 2 2" xfId="863" xr:uid="{00000000-0005-0000-0000-0000A0050000}"/>
    <cellStyle name="Währung 2 3" xfId="1227" xr:uid="{00000000-0005-0000-0000-0000A1050000}"/>
    <cellStyle name="Warning Text" xfId="58" xr:uid="{00000000-0005-0000-0000-0000A2050000}"/>
    <cellStyle name="Warning Text 2" xfId="350" xr:uid="{00000000-0005-0000-0000-0000A3050000}"/>
    <cellStyle name="Warning Text 2 2" xfId="406" xr:uid="{00000000-0005-0000-0000-0000A4050000}"/>
    <cellStyle name="Warning Text 2 3" xfId="1517" xr:uid="{00000000-0005-0000-0000-0000A5050000}"/>
    <cellStyle name="Warning Text 3" xfId="990" xr:uid="{00000000-0005-0000-0000-0000A6050000}"/>
    <cellStyle name="Warning Text 4" xfId="2686" xr:uid="{00000000-0005-0000-0000-0000A7050000}"/>
    <cellStyle name="Акцент1" xfId="265" xr:uid="{00000000-0005-0000-0000-0000A8050000}"/>
    <cellStyle name="Акцент1 2" xfId="391" xr:uid="{00000000-0005-0000-0000-0000A9050000}"/>
    <cellStyle name="Акцент1 3" xfId="1476" xr:uid="{00000000-0005-0000-0000-0000AA050000}"/>
    <cellStyle name="Акцент2" xfId="266" xr:uid="{00000000-0005-0000-0000-0000AB050000}"/>
    <cellStyle name="Акцент2 2" xfId="392" xr:uid="{00000000-0005-0000-0000-0000AC050000}"/>
    <cellStyle name="Акцент2 3" xfId="1477" xr:uid="{00000000-0005-0000-0000-0000AD050000}"/>
    <cellStyle name="Акцент3" xfId="267" xr:uid="{00000000-0005-0000-0000-0000AE050000}"/>
    <cellStyle name="Акцент3 2" xfId="393" xr:uid="{00000000-0005-0000-0000-0000AF050000}"/>
    <cellStyle name="Акцент3 3" xfId="1478" xr:uid="{00000000-0005-0000-0000-0000B0050000}"/>
    <cellStyle name="Акцент4" xfId="268" xr:uid="{00000000-0005-0000-0000-0000B1050000}"/>
    <cellStyle name="Акцент4 2" xfId="394" xr:uid="{00000000-0005-0000-0000-0000B2050000}"/>
    <cellStyle name="Акцент4 3" xfId="1479" xr:uid="{00000000-0005-0000-0000-0000B3050000}"/>
    <cellStyle name="Акцент5" xfId="269" xr:uid="{00000000-0005-0000-0000-0000B4050000}"/>
    <cellStyle name="Акцент5 2" xfId="395" xr:uid="{00000000-0005-0000-0000-0000B5050000}"/>
    <cellStyle name="Акцент5 3" xfId="1480" xr:uid="{00000000-0005-0000-0000-0000B6050000}"/>
    <cellStyle name="Акцент6" xfId="270" xr:uid="{00000000-0005-0000-0000-0000B7050000}"/>
    <cellStyle name="Акцент6 2" xfId="396" xr:uid="{00000000-0005-0000-0000-0000B8050000}"/>
    <cellStyle name="Акцент6 3" xfId="1481" xr:uid="{00000000-0005-0000-0000-0000B9050000}"/>
    <cellStyle name="Ввід 2" xfId="967" xr:uid="{00000000-0005-0000-0000-0000BA050000}"/>
    <cellStyle name="Ввод " xfId="271" xr:uid="{00000000-0005-0000-0000-0000BB050000}"/>
    <cellStyle name="Відсотковий 2" xfId="73" xr:uid="{00000000-0005-0000-0000-0000BC050000}"/>
    <cellStyle name="Відсотковий 2 10" xfId="2689" xr:uid="{00000000-0005-0000-0000-0000BD050000}"/>
    <cellStyle name="Відсотковий 2 11" xfId="2791" xr:uid="{00000000-0005-0000-0000-0000BE050000}"/>
    <cellStyle name="Відсотковий 2 2" xfId="998" xr:uid="{00000000-0005-0000-0000-0000BF050000}"/>
    <cellStyle name="Відсотковий 2 2 2" xfId="1146" xr:uid="{00000000-0005-0000-0000-0000C0050000}"/>
    <cellStyle name="Відсотковий 2 2 2 2" xfId="1358" xr:uid="{00000000-0005-0000-0000-0000C1050000}"/>
    <cellStyle name="Відсотковий 2 2 2 2 2" xfId="1593" xr:uid="{00000000-0005-0000-0000-0000C2050000}"/>
    <cellStyle name="Відсотковий 2 2 2 2 2 2" xfId="1950" xr:uid="{00000000-0005-0000-0000-0000C3050000}"/>
    <cellStyle name="Відсотковий 2 2 2 2 2 2 2" xfId="2671" xr:uid="{00000000-0005-0000-0000-0000C4050000}"/>
    <cellStyle name="Відсотковий 2 2 2 2 2 3" xfId="2322" xr:uid="{00000000-0005-0000-0000-0000C5050000}"/>
    <cellStyle name="Відсотковий 2 2 2 2 3" xfId="1784" xr:uid="{00000000-0005-0000-0000-0000C6050000}"/>
    <cellStyle name="Відсотковий 2 2 2 2 3 2" xfId="2505" xr:uid="{00000000-0005-0000-0000-0000C7050000}"/>
    <cellStyle name="Відсотковий 2 2 2 2 4" xfId="2141" xr:uid="{00000000-0005-0000-0000-0000C8050000}"/>
    <cellStyle name="Відсотковий 2 2 2 3" xfId="1436" xr:uid="{00000000-0005-0000-0000-0000C9050000}"/>
    <cellStyle name="Відсотковий 2 2 2 3 2" xfId="1861" xr:uid="{00000000-0005-0000-0000-0000CA050000}"/>
    <cellStyle name="Відсотковий 2 2 2 3 2 2" xfId="2582" xr:uid="{00000000-0005-0000-0000-0000CB050000}"/>
    <cellStyle name="Відсотковий 2 2 2 3 3" xfId="2233" xr:uid="{00000000-0005-0000-0000-0000CC050000}"/>
    <cellStyle name="Відсотковий 2 2 2 4" xfId="1691" xr:uid="{00000000-0005-0000-0000-0000CD050000}"/>
    <cellStyle name="Відсотковий 2 2 2 4 2" xfId="2412" xr:uid="{00000000-0005-0000-0000-0000CE050000}"/>
    <cellStyle name="Відсотковий 2 2 2 5" xfId="2048" xr:uid="{00000000-0005-0000-0000-0000CF050000}"/>
    <cellStyle name="Відсотковий 2 2 2 6" xfId="2776" xr:uid="{00000000-0005-0000-0000-0000D0050000}"/>
    <cellStyle name="Відсотковий 2 2 2 7" xfId="2874" xr:uid="{00000000-0005-0000-0000-0000D1050000}"/>
    <cellStyle name="Відсотковий 2 2 3" xfId="1322" xr:uid="{00000000-0005-0000-0000-0000D2050000}"/>
    <cellStyle name="Відсотковий 2 2 3 2" xfId="1559" xr:uid="{00000000-0005-0000-0000-0000D3050000}"/>
    <cellStyle name="Відсотковий 2 2 3 2 2" xfId="1916" xr:uid="{00000000-0005-0000-0000-0000D4050000}"/>
    <cellStyle name="Відсотковий 2 2 3 2 2 2" xfId="2637" xr:uid="{00000000-0005-0000-0000-0000D5050000}"/>
    <cellStyle name="Відсотковий 2 2 3 2 3" xfId="2288" xr:uid="{00000000-0005-0000-0000-0000D6050000}"/>
    <cellStyle name="Відсотковий 2 2 3 3" xfId="1750" xr:uid="{00000000-0005-0000-0000-0000D7050000}"/>
    <cellStyle name="Відсотковий 2 2 3 3 2" xfId="2471" xr:uid="{00000000-0005-0000-0000-0000D8050000}"/>
    <cellStyle name="Відсотковий 2 2 3 4" xfId="2107" xr:uid="{00000000-0005-0000-0000-0000D9050000}"/>
    <cellStyle name="Відсотковий 2 2 4" xfId="1402" xr:uid="{00000000-0005-0000-0000-0000DA050000}"/>
    <cellStyle name="Відсотковий 2 2 4 2" xfId="1827" xr:uid="{00000000-0005-0000-0000-0000DB050000}"/>
    <cellStyle name="Відсотковий 2 2 4 2 2" xfId="2548" xr:uid="{00000000-0005-0000-0000-0000DC050000}"/>
    <cellStyle name="Відсотковий 2 2 4 3" xfId="2199" xr:uid="{00000000-0005-0000-0000-0000DD050000}"/>
    <cellStyle name="Відсотковий 2 2 5" xfId="1657" xr:uid="{00000000-0005-0000-0000-0000DE050000}"/>
    <cellStyle name="Відсотковий 2 2 5 2" xfId="2378" xr:uid="{00000000-0005-0000-0000-0000DF050000}"/>
    <cellStyle name="Відсотковий 2 2 6" xfId="2013" xr:uid="{00000000-0005-0000-0000-0000E0050000}"/>
    <cellStyle name="Відсотковий 2 2 7" xfId="2742" xr:uid="{00000000-0005-0000-0000-0000E1050000}"/>
    <cellStyle name="Відсотковий 2 2 8" xfId="2840" xr:uid="{00000000-0005-0000-0000-0000E2050000}"/>
    <cellStyle name="Відсотковий 2 3" xfId="1061" xr:uid="{00000000-0005-0000-0000-0000E3050000}"/>
    <cellStyle name="Відсотковий 2 3 2" xfId="1339" xr:uid="{00000000-0005-0000-0000-0000E4050000}"/>
    <cellStyle name="Відсотковий 2 3 2 2" xfId="1576" xr:uid="{00000000-0005-0000-0000-0000E5050000}"/>
    <cellStyle name="Відсотковий 2 3 2 2 2" xfId="1933" xr:uid="{00000000-0005-0000-0000-0000E6050000}"/>
    <cellStyle name="Відсотковий 2 3 2 2 2 2" xfId="2654" xr:uid="{00000000-0005-0000-0000-0000E7050000}"/>
    <cellStyle name="Відсотковий 2 3 2 2 3" xfId="2305" xr:uid="{00000000-0005-0000-0000-0000E8050000}"/>
    <cellStyle name="Відсотковий 2 3 2 3" xfId="1767" xr:uid="{00000000-0005-0000-0000-0000E9050000}"/>
    <cellStyle name="Відсотковий 2 3 2 3 2" xfId="2488" xr:uid="{00000000-0005-0000-0000-0000EA050000}"/>
    <cellStyle name="Відсотковий 2 3 2 4" xfId="2124" xr:uid="{00000000-0005-0000-0000-0000EB050000}"/>
    <cellStyle name="Відсотковий 2 3 3" xfId="1419" xr:uid="{00000000-0005-0000-0000-0000EC050000}"/>
    <cellStyle name="Відсотковий 2 3 3 2" xfId="1844" xr:uid="{00000000-0005-0000-0000-0000ED050000}"/>
    <cellStyle name="Відсотковий 2 3 3 2 2" xfId="2565" xr:uid="{00000000-0005-0000-0000-0000EE050000}"/>
    <cellStyle name="Відсотковий 2 3 3 3" xfId="2216" xr:uid="{00000000-0005-0000-0000-0000EF050000}"/>
    <cellStyle name="Відсотковий 2 3 4" xfId="1674" xr:uid="{00000000-0005-0000-0000-0000F0050000}"/>
    <cellStyle name="Відсотковий 2 3 4 2" xfId="2395" xr:uid="{00000000-0005-0000-0000-0000F1050000}"/>
    <cellStyle name="Відсотковий 2 3 5" xfId="2030" xr:uid="{00000000-0005-0000-0000-0000F2050000}"/>
    <cellStyle name="Відсотковий 2 3 6" xfId="2759" xr:uid="{00000000-0005-0000-0000-0000F3050000}"/>
    <cellStyle name="Відсотковий 2 3 7" xfId="2857" xr:uid="{00000000-0005-0000-0000-0000F4050000}"/>
    <cellStyle name="Відсотковий 2 4" xfId="933" xr:uid="{00000000-0005-0000-0000-0000F5050000}"/>
    <cellStyle name="Відсотковий 2 4 2" xfId="1304" xr:uid="{00000000-0005-0000-0000-0000F6050000}"/>
    <cellStyle name="Відсотковий 2 4 2 2" xfId="1541" xr:uid="{00000000-0005-0000-0000-0000F7050000}"/>
    <cellStyle name="Відсотковий 2 4 2 2 2" xfId="1898" xr:uid="{00000000-0005-0000-0000-0000F8050000}"/>
    <cellStyle name="Відсотковий 2 4 2 2 2 2" xfId="2619" xr:uid="{00000000-0005-0000-0000-0000F9050000}"/>
    <cellStyle name="Відсотковий 2 4 2 2 3" xfId="2270" xr:uid="{00000000-0005-0000-0000-0000FA050000}"/>
    <cellStyle name="Відсотковий 2 4 2 3" xfId="1732" xr:uid="{00000000-0005-0000-0000-0000FB050000}"/>
    <cellStyle name="Відсотковий 2 4 2 3 2" xfId="2453" xr:uid="{00000000-0005-0000-0000-0000FC050000}"/>
    <cellStyle name="Відсотковий 2 4 2 4" xfId="2089" xr:uid="{00000000-0005-0000-0000-0000FD050000}"/>
    <cellStyle name="Відсотковий 2 4 3" xfId="1384" xr:uid="{00000000-0005-0000-0000-0000FE050000}"/>
    <cellStyle name="Відсотковий 2 4 3 2" xfId="1809" xr:uid="{00000000-0005-0000-0000-0000FF050000}"/>
    <cellStyle name="Відсотковий 2 4 3 2 2" xfId="2530" xr:uid="{00000000-0005-0000-0000-000000060000}"/>
    <cellStyle name="Відсотковий 2 4 3 3" xfId="2181" xr:uid="{00000000-0005-0000-0000-000001060000}"/>
    <cellStyle name="Відсотковий 2 4 4" xfId="1639" xr:uid="{00000000-0005-0000-0000-000002060000}"/>
    <cellStyle name="Відсотковий 2 4 4 2" xfId="2360" xr:uid="{00000000-0005-0000-0000-000003060000}"/>
    <cellStyle name="Відсотковий 2 4 5" xfId="1995" xr:uid="{00000000-0005-0000-0000-000004060000}"/>
    <cellStyle name="Відсотковий 2 4 6" xfId="2724" xr:uid="{00000000-0005-0000-0000-000005060000}"/>
    <cellStyle name="Відсотковий 2 4 7" xfId="2821" xr:uid="{00000000-0005-0000-0000-000006060000}"/>
    <cellStyle name="Відсотковий 2 5" xfId="410" xr:uid="{00000000-0005-0000-0000-000007060000}"/>
    <cellStyle name="Відсотковий 2 5 2" xfId="1288" xr:uid="{00000000-0005-0000-0000-000008060000}"/>
    <cellStyle name="Відсотковий 2 5 2 2" xfId="1719" xr:uid="{00000000-0005-0000-0000-000009060000}"/>
    <cellStyle name="Відсотковий 2 5 2 2 2" xfId="2440" xr:uid="{00000000-0005-0000-0000-00000A060000}"/>
    <cellStyle name="Відсотковий 2 5 2 3" xfId="2153" xr:uid="{00000000-0005-0000-0000-00000B060000}"/>
    <cellStyle name="Відсотковий 2 5 3" xfId="1528" xr:uid="{00000000-0005-0000-0000-00000C060000}"/>
    <cellStyle name="Відсотковий 2 5 3 2" xfId="1885" xr:uid="{00000000-0005-0000-0000-00000D060000}"/>
    <cellStyle name="Відсотковий 2 5 3 2 2" xfId="2606" xr:uid="{00000000-0005-0000-0000-00000E060000}"/>
    <cellStyle name="Відсотковий 2 5 3 3" xfId="2257" xr:uid="{00000000-0005-0000-0000-00000F060000}"/>
    <cellStyle name="Відсотковий 2 5 4" xfId="1625" xr:uid="{00000000-0005-0000-0000-000010060000}"/>
    <cellStyle name="Відсотковий 2 5 4 2" xfId="2347" xr:uid="{00000000-0005-0000-0000-000011060000}"/>
    <cellStyle name="Відсотковий 2 5 5" xfId="2076" xr:uid="{00000000-0005-0000-0000-000012060000}"/>
    <cellStyle name="Відсотковий 2 5 6" xfId="2710" xr:uid="{00000000-0005-0000-0000-000013060000}"/>
    <cellStyle name="Відсотковий 2 5 7" xfId="2805" xr:uid="{00000000-0005-0000-0000-000014060000}"/>
    <cellStyle name="Відсотковий 2 6" xfId="1203" xr:uid="{00000000-0005-0000-0000-000015060000}"/>
    <cellStyle name="Відсотковий 2 6 2" xfId="1469" xr:uid="{00000000-0005-0000-0000-000016060000}"/>
    <cellStyle name="Відсотковий 2 6 2 2" xfId="1873" xr:uid="{00000000-0005-0000-0000-000017060000}"/>
    <cellStyle name="Відсотковий 2 6 2 2 2" xfId="2594" xr:uid="{00000000-0005-0000-0000-000018060000}"/>
    <cellStyle name="Відсотковий 2 6 2 3" xfId="2245" xr:uid="{00000000-0005-0000-0000-000019060000}"/>
    <cellStyle name="Відсотковий 2 6 3" xfId="1710" xr:uid="{00000000-0005-0000-0000-00001A060000}"/>
    <cellStyle name="Відсотковий 2 6 3 2" xfId="2431" xr:uid="{00000000-0005-0000-0000-00001B060000}"/>
    <cellStyle name="Відсотковий 2 6 4" xfId="2061" xr:uid="{00000000-0005-0000-0000-00001C060000}"/>
    <cellStyle name="Відсотковий 2 7" xfId="1370" xr:uid="{00000000-0005-0000-0000-00001D060000}"/>
    <cellStyle name="Відсотковий 2 7 2" xfId="1796" xr:uid="{00000000-0005-0000-0000-00001E060000}"/>
    <cellStyle name="Відсотковий 2 7 2 2" xfId="2517" xr:uid="{00000000-0005-0000-0000-00001F060000}"/>
    <cellStyle name="Відсотковий 2 7 3" xfId="2168" xr:uid="{00000000-0005-0000-0000-000020060000}"/>
    <cellStyle name="Відсотковий 2 8" xfId="1612" xr:uid="{00000000-0005-0000-0000-000021060000}"/>
    <cellStyle name="Відсотковий 2 8 2" xfId="2335" xr:uid="{00000000-0005-0000-0000-000022060000}"/>
    <cellStyle name="Відсотковий 2 9" xfId="1964" xr:uid="{00000000-0005-0000-0000-000023060000}"/>
    <cellStyle name="Відсотковий 3" xfId="430" xr:uid="{00000000-0005-0000-0000-000024060000}"/>
    <cellStyle name="Відсотковий 3 10" xfId="2808" xr:uid="{00000000-0005-0000-0000-000025060000}"/>
    <cellStyle name="Відсотковий 3 2" xfId="1020" xr:uid="{00000000-0005-0000-0000-000026060000}"/>
    <cellStyle name="Відсотковий 3 2 2" xfId="1150" xr:uid="{00000000-0005-0000-0000-000027060000}"/>
    <cellStyle name="Відсотковий 3 2 2 2" xfId="1362" xr:uid="{00000000-0005-0000-0000-000028060000}"/>
    <cellStyle name="Відсотковий 3 2 2 2 2" xfId="1597" xr:uid="{00000000-0005-0000-0000-000029060000}"/>
    <cellStyle name="Відсотковий 3 2 2 2 2 2" xfId="1954" xr:uid="{00000000-0005-0000-0000-00002A060000}"/>
    <cellStyle name="Відсотковий 3 2 2 2 2 2 2" xfId="2675" xr:uid="{00000000-0005-0000-0000-00002B060000}"/>
    <cellStyle name="Відсотковий 3 2 2 2 2 3" xfId="2326" xr:uid="{00000000-0005-0000-0000-00002C060000}"/>
    <cellStyle name="Відсотковий 3 2 2 2 3" xfId="1788" xr:uid="{00000000-0005-0000-0000-00002D060000}"/>
    <cellStyle name="Відсотковий 3 2 2 2 3 2" xfId="2509" xr:uid="{00000000-0005-0000-0000-00002E060000}"/>
    <cellStyle name="Відсотковий 3 2 2 2 4" xfId="2145" xr:uid="{00000000-0005-0000-0000-00002F060000}"/>
    <cellStyle name="Відсотковий 3 2 2 3" xfId="1440" xr:uid="{00000000-0005-0000-0000-000030060000}"/>
    <cellStyle name="Відсотковий 3 2 2 3 2" xfId="1865" xr:uid="{00000000-0005-0000-0000-000031060000}"/>
    <cellStyle name="Відсотковий 3 2 2 3 2 2" xfId="2586" xr:uid="{00000000-0005-0000-0000-000032060000}"/>
    <cellStyle name="Відсотковий 3 2 2 3 3" xfId="2237" xr:uid="{00000000-0005-0000-0000-000033060000}"/>
    <cellStyle name="Відсотковий 3 2 2 4" xfId="1695" xr:uid="{00000000-0005-0000-0000-000034060000}"/>
    <cellStyle name="Відсотковий 3 2 2 4 2" xfId="2416" xr:uid="{00000000-0005-0000-0000-000035060000}"/>
    <cellStyle name="Відсотковий 3 2 2 5" xfId="2052" xr:uid="{00000000-0005-0000-0000-000036060000}"/>
    <cellStyle name="Відсотковий 3 2 2 6" xfId="2780" xr:uid="{00000000-0005-0000-0000-000037060000}"/>
    <cellStyle name="Відсотковий 3 2 2 7" xfId="2878" xr:uid="{00000000-0005-0000-0000-000038060000}"/>
    <cellStyle name="Відсотковий 3 2 3" xfId="1326" xr:uid="{00000000-0005-0000-0000-000039060000}"/>
    <cellStyle name="Відсотковий 3 2 3 2" xfId="1563" xr:uid="{00000000-0005-0000-0000-00003A060000}"/>
    <cellStyle name="Відсотковий 3 2 3 2 2" xfId="1920" xr:uid="{00000000-0005-0000-0000-00003B060000}"/>
    <cellStyle name="Відсотковий 3 2 3 2 2 2" xfId="2641" xr:uid="{00000000-0005-0000-0000-00003C060000}"/>
    <cellStyle name="Відсотковий 3 2 3 2 3" xfId="2292" xr:uid="{00000000-0005-0000-0000-00003D060000}"/>
    <cellStyle name="Відсотковий 3 2 3 3" xfId="1754" xr:uid="{00000000-0005-0000-0000-00003E060000}"/>
    <cellStyle name="Відсотковий 3 2 3 3 2" xfId="2475" xr:uid="{00000000-0005-0000-0000-00003F060000}"/>
    <cellStyle name="Відсотковий 3 2 3 4" xfId="2111" xr:uid="{00000000-0005-0000-0000-000040060000}"/>
    <cellStyle name="Відсотковий 3 2 4" xfId="1406" xr:uid="{00000000-0005-0000-0000-000041060000}"/>
    <cellStyle name="Відсотковий 3 2 4 2" xfId="1831" xr:uid="{00000000-0005-0000-0000-000042060000}"/>
    <cellStyle name="Відсотковий 3 2 4 2 2" xfId="2552" xr:uid="{00000000-0005-0000-0000-000043060000}"/>
    <cellStyle name="Відсотковий 3 2 4 3" xfId="2203" xr:uid="{00000000-0005-0000-0000-000044060000}"/>
    <cellStyle name="Відсотковий 3 2 5" xfId="1661" xr:uid="{00000000-0005-0000-0000-000045060000}"/>
    <cellStyle name="Відсотковий 3 2 5 2" xfId="2382" xr:uid="{00000000-0005-0000-0000-000046060000}"/>
    <cellStyle name="Відсотковий 3 2 6" xfId="2017" xr:uid="{00000000-0005-0000-0000-000047060000}"/>
    <cellStyle name="Відсотковий 3 2 7" xfId="2746" xr:uid="{00000000-0005-0000-0000-000048060000}"/>
    <cellStyle name="Відсотковий 3 2 8" xfId="2844" xr:uid="{00000000-0005-0000-0000-000049060000}"/>
    <cellStyle name="Відсотковий 3 3" xfId="1126" xr:uid="{00000000-0005-0000-0000-00004A060000}"/>
    <cellStyle name="Відсотковий 3 3 2" xfId="1345" xr:uid="{00000000-0005-0000-0000-00004B060000}"/>
    <cellStyle name="Відсотковий 3 3 2 2" xfId="1581" xr:uid="{00000000-0005-0000-0000-00004C060000}"/>
    <cellStyle name="Відсотковий 3 3 2 2 2" xfId="1938" xr:uid="{00000000-0005-0000-0000-00004D060000}"/>
    <cellStyle name="Відсотковий 3 3 2 2 2 2" xfId="2659" xr:uid="{00000000-0005-0000-0000-00004E060000}"/>
    <cellStyle name="Відсотковий 3 3 2 2 3" xfId="2310" xr:uid="{00000000-0005-0000-0000-00004F060000}"/>
    <cellStyle name="Відсотковий 3 3 2 3" xfId="1772" xr:uid="{00000000-0005-0000-0000-000050060000}"/>
    <cellStyle name="Відсотковий 3 3 2 3 2" xfId="2493" xr:uid="{00000000-0005-0000-0000-000051060000}"/>
    <cellStyle name="Відсотковий 3 3 2 4" xfId="2129" xr:uid="{00000000-0005-0000-0000-000052060000}"/>
    <cellStyle name="Відсотковий 3 3 3" xfId="1424" xr:uid="{00000000-0005-0000-0000-000053060000}"/>
    <cellStyle name="Відсотковий 3 3 3 2" xfId="1849" xr:uid="{00000000-0005-0000-0000-000054060000}"/>
    <cellStyle name="Відсотковий 3 3 3 2 2" xfId="2570" xr:uid="{00000000-0005-0000-0000-000055060000}"/>
    <cellStyle name="Відсотковий 3 3 3 3" xfId="2221" xr:uid="{00000000-0005-0000-0000-000056060000}"/>
    <cellStyle name="Відсотковий 3 3 4" xfId="1679" xr:uid="{00000000-0005-0000-0000-000057060000}"/>
    <cellStyle name="Відсотковий 3 3 4 2" xfId="2400" xr:uid="{00000000-0005-0000-0000-000058060000}"/>
    <cellStyle name="Відсотковий 3 3 5" xfId="2036" xr:uid="{00000000-0005-0000-0000-000059060000}"/>
    <cellStyle name="Відсотковий 3 3 6" xfId="2764" xr:uid="{00000000-0005-0000-0000-00005A060000}"/>
    <cellStyle name="Відсотковий 3 3 7" xfId="2862" xr:uid="{00000000-0005-0000-0000-00005B060000}"/>
    <cellStyle name="Відсотковий 3 4" xfId="937" xr:uid="{00000000-0005-0000-0000-00005C060000}"/>
    <cellStyle name="Відсотковий 3 4 2" xfId="1307" xr:uid="{00000000-0005-0000-0000-00005D060000}"/>
    <cellStyle name="Відсотковий 3 4 2 2" xfId="1544" xr:uid="{00000000-0005-0000-0000-00005E060000}"/>
    <cellStyle name="Відсотковий 3 4 2 2 2" xfId="1901" xr:uid="{00000000-0005-0000-0000-00005F060000}"/>
    <cellStyle name="Відсотковий 3 4 2 2 2 2" xfId="2622" xr:uid="{00000000-0005-0000-0000-000060060000}"/>
    <cellStyle name="Відсотковий 3 4 2 2 3" xfId="2273" xr:uid="{00000000-0005-0000-0000-000061060000}"/>
    <cellStyle name="Відсотковий 3 4 2 3" xfId="1735" xr:uid="{00000000-0005-0000-0000-000062060000}"/>
    <cellStyle name="Відсотковий 3 4 2 3 2" xfId="2456" xr:uid="{00000000-0005-0000-0000-000063060000}"/>
    <cellStyle name="Відсотковий 3 4 2 4" xfId="2092" xr:uid="{00000000-0005-0000-0000-000064060000}"/>
    <cellStyle name="Відсотковий 3 4 3" xfId="1387" xr:uid="{00000000-0005-0000-0000-000065060000}"/>
    <cellStyle name="Відсотковий 3 4 3 2" xfId="1812" xr:uid="{00000000-0005-0000-0000-000066060000}"/>
    <cellStyle name="Відсотковий 3 4 3 2 2" xfId="2533" xr:uid="{00000000-0005-0000-0000-000067060000}"/>
    <cellStyle name="Відсотковий 3 4 3 3" xfId="2184" xr:uid="{00000000-0005-0000-0000-000068060000}"/>
    <cellStyle name="Відсотковий 3 4 4" xfId="1642" xr:uid="{00000000-0005-0000-0000-000069060000}"/>
    <cellStyle name="Відсотковий 3 4 4 2" xfId="2363" xr:uid="{00000000-0005-0000-0000-00006A060000}"/>
    <cellStyle name="Відсотковий 3 4 5" xfId="1998" xr:uid="{00000000-0005-0000-0000-00006B060000}"/>
    <cellStyle name="Відсотковий 3 4 6" xfId="2727" xr:uid="{00000000-0005-0000-0000-00006C060000}"/>
    <cellStyle name="Відсотковий 3 4 7" xfId="2824" xr:uid="{00000000-0005-0000-0000-00006D060000}"/>
    <cellStyle name="Відсотковий 3 5" xfId="1291" xr:uid="{00000000-0005-0000-0000-00006E060000}"/>
    <cellStyle name="Відсотковий 3 5 2" xfId="1531" xr:uid="{00000000-0005-0000-0000-00006F060000}"/>
    <cellStyle name="Відсотковий 3 5 2 2" xfId="1888" xr:uid="{00000000-0005-0000-0000-000070060000}"/>
    <cellStyle name="Відсотковий 3 5 2 2 2" xfId="2609" xr:uid="{00000000-0005-0000-0000-000071060000}"/>
    <cellStyle name="Відсотковий 3 5 2 3" xfId="2260" xr:uid="{00000000-0005-0000-0000-000072060000}"/>
    <cellStyle name="Відсотковий 3 5 3" xfId="1722" xr:uid="{00000000-0005-0000-0000-000073060000}"/>
    <cellStyle name="Відсотковий 3 5 3 2" xfId="2443" xr:uid="{00000000-0005-0000-0000-000074060000}"/>
    <cellStyle name="Відсотковий 3 5 4" xfId="2079" xr:uid="{00000000-0005-0000-0000-000075060000}"/>
    <cellStyle name="Відсотковий 3 6" xfId="1373" xr:uid="{00000000-0005-0000-0000-000076060000}"/>
    <cellStyle name="Відсотковий 3 6 2" xfId="1799" xr:uid="{00000000-0005-0000-0000-000077060000}"/>
    <cellStyle name="Відсотковий 3 6 2 2" xfId="2520" xr:uid="{00000000-0005-0000-0000-000078060000}"/>
    <cellStyle name="Відсотковий 3 6 3" xfId="2171" xr:uid="{00000000-0005-0000-0000-000079060000}"/>
    <cellStyle name="Відсотковий 3 7" xfId="1628" xr:uid="{00000000-0005-0000-0000-00007A060000}"/>
    <cellStyle name="Відсотковий 3 7 2" xfId="2350" xr:uid="{00000000-0005-0000-0000-00007B060000}"/>
    <cellStyle name="Відсотковий 3 8" xfId="1974" xr:uid="{00000000-0005-0000-0000-00007C060000}"/>
    <cellStyle name="Відсотковий 3 9" xfId="2713" xr:uid="{00000000-0005-0000-0000-00007D060000}"/>
    <cellStyle name="Відсотковий 4" xfId="968" xr:uid="{00000000-0005-0000-0000-00007E060000}"/>
    <cellStyle name="Відсотковий 4 2" xfId="1141" xr:uid="{00000000-0005-0000-0000-00007F060000}"/>
    <cellStyle name="Відсотковий 4 2 2" xfId="1353" xr:uid="{00000000-0005-0000-0000-000080060000}"/>
    <cellStyle name="Відсотковий 4 2 2 2" xfId="1588" xr:uid="{00000000-0005-0000-0000-000081060000}"/>
    <cellStyle name="Відсотковий 4 2 2 2 2" xfId="1945" xr:uid="{00000000-0005-0000-0000-000082060000}"/>
    <cellStyle name="Відсотковий 4 2 2 2 2 2" xfId="2666" xr:uid="{00000000-0005-0000-0000-000083060000}"/>
    <cellStyle name="Відсотковий 4 2 2 2 3" xfId="2317" xr:uid="{00000000-0005-0000-0000-000084060000}"/>
    <cellStyle name="Відсотковий 4 2 2 3" xfId="1779" xr:uid="{00000000-0005-0000-0000-000085060000}"/>
    <cellStyle name="Відсотковий 4 2 2 3 2" xfId="2500" xr:uid="{00000000-0005-0000-0000-000086060000}"/>
    <cellStyle name="Відсотковий 4 2 2 4" xfId="2136" xr:uid="{00000000-0005-0000-0000-000087060000}"/>
    <cellStyle name="Відсотковий 4 2 3" xfId="1431" xr:uid="{00000000-0005-0000-0000-000088060000}"/>
    <cellStyle name="Відсотковий 4 2 3 2" xfId="1856" xr:uid="{00000000-0005-0000-0000-000089060000}"/>
    <cellStyle name="Відсотковий 4 2 3 2 2" xfId="2577" xr:uid="{00000000-0005-0000-0000-00008A060000}"/>
    <cellStyle name="Відсотковий 4 2 3 3" xfId="2228" xr:uid="{00000000-0005-0000-0000-00008B060000}"/>
    <cellStyle name="Відсотковий 4 2 4" xfId="1686" xr:uid="{00000000-0005-0000-0000-00008C060000}"/>
    <cellStyle name="Відсотковий 4 2 4 2" xfId="2407" xr:uid="{00000000-0005-0000-0000-00008D060000}"/>
    <cellStyle name="Відсотковий 4 2 5" xfId="2043" xr:uid="{00000000-0005-0000-0000-00008E060000}"/>
    <cellStyle name="Відсотковий 4 2 6" xfId="2771" xr:uid="{00000000-0005-0000-0000-00008F060000}"/>
    <cellStyle name="Відсотковий 4 2 7" xfId="2869" xr:uid="{00000000-0005-0000-0000-000090060000}"/>
    <cellStyle name="Відсотковий 4 3" xfId="1317" xr:uid="{00000000-0005-0000-0000-000091060000}"/>
    <cellStyle name="Відсотковий 4 3 2" xfId="1554" xr:uid="{00000000-0005-0000-0000-000092060000}"/>
    <cellStyle name="Відсотковий 4 3 2 2" xfId="1911" xr:uid="{00000000-0005-0000-0000-000093060000}"/>
    <cellStyle name="Відсотковий 4 3 2 2 2" xfId="2632" xr:uid="{00000000-0005-0000-0000-000094060000}"/>
    <cellStyle name="Відсотковий 4 3 2 3" xfId="2283" xr:uid="{00000000-0005-0000-0000-000095060000}"/>
    <cellStyle name="Відсотковий 4 3 3" xfId="1745" xr:uid="{00000000-0005-0000-0000-000096060000}"/>
    <cellStyle name="Відсотковий 4 3 3 2" xfId="2466" xr:uid="{00000000-0005-0000-0000-000097060000}"/>
    <cellStyle name="Відсотковий 4 3 4" xfId="2102" xr:uid="{00000000-0005-0000-0000-000098060000}"/>
    <cellStyle name="Відсотковий 4 4" xfId="1397" xr:uid="{00000000-0005-0000-0000-000099060000}"/>
    <cellStyle name="Відсотковий 4 4 2" xfId="1822" xr:uid="{00000000-0005-0000-0000-00009A060000}"/>
    <cellStyle name="Відсотковий 4 4 2 2" xfId="2543" xr:uid="{00000000-0005-0000-0000-00009B060000}"/>
    <cellStyle name="Відсотковий 4 4 3" xfId="2194" xr:uid="{00000000-0005-0000-0000-00009C060000}"/>
    <cellStyle name="Відсотковий 4 5" xfId="1652" xr:uid="{00000000-0005-0000-0000-00009D060000}"/>
    <cellStyle name="Відсотковий 4 5 2" xfId="2373" xr:uid="{00000000-0005-0000-0000-00009E060000}"/>
    <cellStyle name="Відсотковий 4 6" xfId="2008" xr:uid="{00000000-0005-0000-0000-00009F060000}"/>
    <cellStyle name="Відсотковий 4 7" xfId="2737" xr:uid="{00000000-0005-0000-0000-0000A0060000}"/>
    <cellStyle name="Відсотковий 4 8" xfId="2835" xr:uid="{00000000-0005-0000-0000-0000A1060000}"/>
    <cellStyle name="Відсотковий 5" xfId="1092" xr:uid="{00000000-0005-0000-0000-0000A2060000}"/>
    <cellStyle name="Відсотковий 6" xfId="1166" xr:uid="{00000000-0005-0000-0000-0000A3060000}"/>
    <cellStyle name="Відсотковий 6 2" xfId="1702" xr:uid="{00000000-0005-0000-0000-0000A4060000}"/>
    <cellStyle name="Відсотковий 6 2 2" xfId="2423" xr:uid="{00000000-0005-0000-0000-0000A5060000}"/>
    <cellStyle name="Відсотковий 6 3" xfId="2151" xr:uid="{00000000-0005-0000-0000-0000A6060000}"/>
    <cellStyle name="Вывод" xfId="272" xr:uid="{00000000-0005-0000-0000-0000A7060000}"/>
    <cellStyle name="Вывод 2" xfId="386" xr:uid="{00000000-0005-0000-0000-0000A8060000}"/>
    <cellStyle name="Вывод 3" xfId="1482" xr:uid="{00000000-0005-0000-0000-0000A9060000}"/>
    <cellStyle name="Вычисление" xfId="273" xr:uid="{00000000-0005-0000-0000-0000AA060000}"/>
    <cellStyle name="Вычисление 2" xfId="387" xr:uid="{00000000-0005-0000-0000-0000AB060000}"/>
    <cellStyle name="Вычисление 3" xfId="1483" xr:uid="{00000000-0005-0000-0000-0000AC060000}"/>
    <cellStyle name="Гарний 2" xfId="984" xr:uid="{00000000-0005-0000-0000-0000AD060000}"/>
    <cellStyle name="Гарний 3" xfId="2704" xr:uid="{00000000-0005-0000-0000-0000AE060000}"/>
    <cellStyle name="Гиперссылка" xfId="11" builtinId="8"/>
    <cellStyle name="Гіперпосилання 2" xfId="450" xr:uid="{00000000-0005-0000-0000-0000B0060000}"/>
    <cellStyle name="Гіперпосилання 2 2" xfId="682" xr:uid="{00000000-0005-0000-0000-0000B1060000}"/>
    <cellStyle name="Гіперпосилання 2 3" xfId="1298" xr:uid="{00000000-0005-0000-0000-0000B2060000}"/>
    <cellStyle name="Гіперпосилання 3" xfId="449" xr:uid="{00000000-0005-0000-0000-0000B3060000}"/>
    <cellStyle name="Гіперпосилання 4" xfId="1130" xr:uid="{00000000-0005-0000-0000-0000B4060000}"/>
    <cellStyle name="Грошовий 2" xfId="68" xr:uid="{00000000-0005-0000-0000-0000B5060000}"/>
    <cellStyle name="Грошовий 3" xfId="431" xr:uid="{00000000-0005-0000-0000-0000B6060000}"/>
    <cellStyle name="Грошовий 3 10" xfId="2714" xr:uid="{00000000-0005-0000-0000-0000B7060000}"/>
    <cellStyle name="Грошовий 3 11" xfId="2809" xr:uid="{00000000-0005-0000-0000-0000B8060000}"/>
    <cellStyle name="Грошовий 3 2" xfId="1021" xr:uid="{00000000-0005-0000-0000-0000B9060000}"/>
    <cellStyle name="Грошовий 3 2 2" xfId="1151" xr:uid="{00000000-0005-0000-0000-0000BA060000}"/>
    <cellStyle name="Грошовий 3 2 2 2" xfId="1363" xr:uid="{00000000-0005-0000-0000-0000BB060000}"/>
    <cellStyle name="Грошовий 3 2 2 2 2" xfId="1598" xr:uid="{00000000-0005-0000-0000-0000BC060000}"/>
    <cellStyle name="Грошовий 3 2 2 2 2 2" xfId="1955" xr:uid="{00000000-0005-0000-0000-0000BD060000}"/>
    <cellStyle name="Грошовий 3 2 2 2 2 2 2" xfId="2676" xr:uid="{00000000-0005-0000-0000-0000BE060000}"/>
    <cellStyle name="Грошовий 3 2 2 2 2 3" xfId="2327" xr:uid="{00000000-0005-0000-0000-0000BF060000}"/>
    <cellStyle name="Грошовий 3 2 2 2 3" xfId="1789" xr:uid="{00000000-0005-0000-0000-0000C0060000}"/>
    <cellStyle name="Грошовий 3 2 2 2 3 2" xfId="2510" xr:uid="{00000000-0005-0000-0000-0000C1060000}"/>
    <cellStyle name="Грошовий 3 2 2 2 4" xfId="2146" xr:uid="{00000000-0005-0000-0000-0000C2060000}"/>
    <cellStyle name="Грошовий 3 2 2 3" xfId="1441" xr:uid="{00000000-0005-0000-0000-0000C3060000}"/>
    <cellStyle name="Грошовий 3 2 2 3 2" xfId="1866" xr:uid="{00000000-0005-0000-0000-0000C4060000}"/>
    <cellStyle name="Грошовий 3 2 2 3 2 2" xfId="2587" xr:uid="{00000000-0005-0000-0000-0000C5060000}"/>
    <cellStyle name="Грошовий 3 2 2 3 3" xfId="2238" xr:uid="{00000000-0005-0000-0000-0000C6060000}"/>
    <cellStyle name="Грошовий 3 2 2 4" xfId="1696" xr:uid="{00000000-0005-0000-0000-0000C7060000}"/>
    <cellStyle name="Грошовий 3 2 2 4 2" xfId="2417" xr:uid="{00000000-0005-0000-0000-0000C8060000}"/>
    <cellStyle name="Грошовий 3 2 2 5" xfId="2053" xr:uid="{00000000-0005-0000-0000-0000C9060000}"/>
    <cellStyle name="Грошовий 3 2 2 6" xfId="2781" xr:uid="{00000000-0005-0000-0000-0000CA060000}"/>
    <cellStyle name="Грошовий 3 2 2 7" xfId="2879" xr:uid="{00000000-0005-0000-0000-0000CB060000}"/>
    <cellStyle name="Грошовий 3 2 3" xfId="1327" xr:uid="{00000000-0005-0000-0000-0000CC060000}"/>
    <cellStyle name="Грошовий 3 2 3 2" xfId="1564" xr:uid="{00000000-0005-0000-0000-0000CD060000}"/>
    <cellStyle name="Грошовий 3 2 3 2 2" xfId="1921" xr:uid="{00000000-0005-0000-0000-0000CE060000}"/>
    <cellStyle name="Грошовий 3 2 3 2 2 2" xfId="2642" xr:uid="{00000000-0005-0000-0000-0000CF060000}"/>
    <cellStyle name="Грошовий 3 2 3 2 3" xfId="2293" xr:uid="{00000000-0005-0000-0000-0000D0060000}"/>
    <cellStyle name="Грошовий 3 2 3 3" xfId="1755" xr:uid="{00000000-0005-0000-0000-0000D1060000}"/>
    <cellStyle name="Грошовий 3 2 3 3 2" xfId="2476" xr:uid="{00000000-0005-0000-0000-0000D2060000}"/>
    <cellStyle name="Грошовий 3 2 3 4" xfId="2112" xr:uid="{00000000-0005-0000-0000-0000D3060000}"/>
    <cellStyle name="Грошовий 3 2 4" xfId="1407" xr:uid="{00000000-0005-0000-0000-0000D4060000}"/>
    <cellStyle name="Грошовий 3 2 4 2" xfId="1832" xr:uid="{00000000-0005-0000-0000-0000D5060000}"/>
    <cellStyle name="Грошовий 3 2 4 2 2" xfId="2553" xr:uid="{00000000-0005-0000-0000-0000D6060000}"/>
    <cellStyle name="Грошовий 3 2 4 3" xfId="2204" xr:uid="{00000000-0005-0000-0000-0000D7060000}"/>
    <cellStyle name="Грошовий 3 2 5" xfId="1662" xr:uid="{00000000-0005-0000-0000-0000D8060000}"/>
    <cellStyle name="Грошовий 3 2 5 2" xfId="2383" xr:uid="{00000000-0005-0000-0000-0000D9060000}"/>
    <cellStyle name="Грошовий 3 2 6" xfId="2018" xr:uid="{00000000-0005-0000-0000-0000DA060000}"/>
    <cellStyle name="Грошовий 3 2 7" xfId="2747" xr:uid="{00000000-0005-0000-0000-0000DB060000}"/>
    <cellStyle name="Грошовий 3 2 8" xfId="2845" xr:uid="{00000000-0005-0000-0000-0000DC060000}"/>
    <cellStyle name="Грошовий 3 3" xfId="1060" xr:uid="{00000000-0005-0000-0000-0000DD060000}"/>
    <cellStyle name="Грошовий 3 3 2" xfId="1338" xr:uid="{00000000-0005-0000-0000-0000DE060000}"/>
    <cellStyle name="Грошовий 3 3 2 2" xfId="1575" xr:uid="{00000000-0005-0000-0000-0000DF060000}"/>
    <cellStyle name="Грошовий 3 3 2 2 2" xfId="1932" xr:uid="{00000000-0005-0000-0000-0000E0060000}"/>
    <cellStyle name="Грошовий 3 3 2 2 2 2" xfId="2653" xr:uid="{00000000-0005-0000-0000-0000E1060000}"/>
    <cellStyle name="Грошовий 3 3 2 2 3" xfId="2304" xr:uid="{00000000-0005-0000-0000-0000E2060000}"/>
    <cellStyle name="Грошовий 3 3 2 3" xfId="1766" xr:uid="{00000000-0005-0000-0000-0000E3060000}"/>
    <cellStyle name="Грошовий 3 3 2 3 2" xfId="2487" xr:uid="{00000000-0005-0000-0000-0000E4060000}"/>
    <cellStyle name="Грошовий 3 3 2 4" xfId="2123" xr:uid="{00000000-0005-0000-0000-0000E5060000}"/>
    <cellStyle name="Грошовий 3 3 3" xfId="1418" xr:uid="{00000000-0005-0000-0000-0000E6060000}"/>
    <cellStyle name="Грошовий 3 3 3 2" xfId="1843" xr:uid="{00000000-0005-0000-0000-0000E7060000}"/>
    <cellStyle name="Грошовий 3 3 3 2 2" xfId="2564" xr:uid="{00000000-0005-0000-0000-0000E8060000}"/>
    <cellStyle name="Грошовий 3 3 3 3" xfId="2215" xr:uid="{00000000-0005-0000-0000-0000E9060000}"/>
    <cellStyle name="Грошовий 3 3 4" xfId="1673" xr:uid="{00000000-0005-0000-0000-0000EA060000}"/>
    <cellStyle name="Грошовий 3 3 4 2" xfId="2394" xr:uid="{00000000-0005-0000-0000-0000EB060000}"/>
    <cellStyle name="Грошовий 3 3 5" xfId="2029" xr:uid="{00000000-0005-0000-0000-0000EC060000}"/>
    <cellStyle name="Грошовий 3 3 6" xfId="2758" xr:uid="{00000000-0005-0000-0000-0000ED060000}"/>
    <cellStyle name="Грошовий 3 3 7" xfId="2856" xr:uid="{00000000-0005-0000-0000-0000EE060000}"/>
    <cellStyle name="Грошовий 3 4" xfId="1127" xr:uid="{00000000-0005-0000-0000-0000EF060000}"/>
    <cellStyle name="Грошовий 3 4 2" xfId="1346" xr:uid="{00000000-0005-0000-0000-0000F0060000}"/>
    <cellStyle name="Грошовий 3 4 2 2" xfId="1582" xr:uid="{00000000-0005-0000-0000-0000F1060000}"/>
    <cellStyle name="Грошовий 3 4 2 2 2" xfId="1939" xr:uid="{00000000-0005-0000-0000-0000F2060000}"/>
    <cellStyle name="Грошовий 3 4 2 2 2 2" xfId="2660" xr:uid="{00000000-0005-0000-0000-0000F3060000}"/>
    <cellStyle name="Грошовий 3 4 2 2 3" xfId="2311" xr:uid="{00000000-0005-0000-0000-0000F4060000}"/>
    <cellStyle name="Грошовий 3 4 2 3" xfId="1773" xr:uid="{00000000-0005-0000-0000-0000F5060000}"/>
    <cellStyle name="Грошовий 3 4 2 3 2" xfId="2494" xr:uid="{00000000-0005-0000-0000-0000F6060000}"/>
    <cellStyle name="Грошовий 3 4 2 4" xfId="2130" xr:uid="{00000000-0005-0000-0000-0000F7060000}"/>
    <cellStyle name="Грошовий 3 4 3" xfId="1425" xr:uid="{00000000-0005-0000-0000-0000F8060000}"/>
    <cellStyle name="Грошовий 3 4 3 2" xfId="1850" xr:uid="{00000000-0005-0000-0000-0000F9060000}"/>
    <cellStyle name="Грошовий 3 4 3 2 2" xfId="2571" xr:uid="{00000000-0005-0000-0000-0000FA060000}"/>
    <cellStyle name="Грошовий 3 4 3 3" xfId="2222" xr:uid="{00000000-0005-0000-0000-0000FB060000}"/>
    <cellStyle name="Грошовий 3 4 4" xfId="1680" xr:uid="{00000000-0005-0000-0000-0000FC060000}"/>
    <cellStyle name="Грошовий 3 4 4 2" xfId="2401" xr:uid="{00000000-0005-0000-0000-0000FD060000}"/>
    <cellStyle name="Грошовий 3 4 5" xfId="2037" xr:uid="{00000000-0005-0000-0000-0000FE060000}"/>
    <cellStyle name="Грошовий 3 4 6" xfId="2765" xr:uid="{00000000-0005-0000-0000-0000FF060000}"/>
    <cellStyle name="Грошовий 3 4 7" xfId="2863" xr:uid="{00000000-0005-0000-0000-000000070000}"/>
    <cellStyle name="Грошовий 3 5" xfId="938" xr:uid="{00000000-0005-0000-0000-000001070000}"/>
    <cellStyle name="Грошовий 3 5 2" xfId="1308" xr:uid="{00000000-0005-0000-0000-000002070000}"/>
    <cellStyle name="Грошовий 3 5 2 2" xfId="1545" xr:uid="{00000000-0005-0000-0000-000003070000}"/>
    <cellStyle name="Грошовий 3 5 2 2 2" xfId="1902" xr:uid="{00000000-0005-0000-0000-000004070000}"/>
    <cellStyle name="Грошовий 3 5 2 2 2 2" xfId="2623" xr:uid="{00000000-0005-0000-0000-000005070000}"/>
    <cellStyle name="Грошовий 3 5 2 2 3" xfId="2274" xr:uid="{00000000-0005-0000-0000-000006070000}"/>
    <cellStyle name="Грошовий 3 5 2 3" xfId="1736" xr:uid="{00000000-0005-0000-0000-000007070000}"/>
    <cellStyle name="Грошовий 3 5 2 3 2" xfId="2457" xr:uid="{00000000-0005-0000-0000-000008070000}"/>
    <cellStyle name="Грошовий 3 5 2 4" xfId="2093" xr:uid="{00000000-0005-0000-0000-000009070000}"/>
    <cellStyle name="Грошовий 3 5 3" xfId="1388" xr:uid="{00000000-0005-0000-0000-00000A070000}"/>
    <cellStyle name="Грошовий 3 5 3 2" xfId="1813" xr:uid="{00000000-0005-0000-0000-00000B070000}"/>
    <cellStyle name="Грошовий 3 5 3 2 2" xfId="2534" xr:uid="{00000000-0005-0000-0000-00000C070000}"/>
    <cellStyle name="Грошовий 3 5 3 3" xfId="2185" xr:uid="{00000000-0005-0000-0000-00000D070000}"/>
    <cellStyle name="Грошовий 3 5 4" xfId="1643" xr:uid="{00000000-0005-0000-0000-00000E070000}"/>
    <cellStyle name="Грошовий 3 5 4 2" xfId="2364" xr:uid="{00000000-0005-0000-0000-00000F070000}"/>
    <cellStyle name="Грошовий 3 5 5" xfId="1999" xr:uid="{00000000-0005-0000-0000-000010070000}"/>
    <cellStyle name="Грошовий 3 5 6" xfId="2728" xr:uid="{00000000-0005-0000-0000-000011070000}"/>
    <cellStyle name="Грошовий 3 5 7" xfId="2825" xr:uid="{00000000-0005-0000-0000-000012070000}"/>
    <cellStyle name="Грошовий 3 6" xfId="1292" xr:uid="{00000000-0005-0000-0000-000013070000}"/>
    <cellStyle name="Грошовий 3 6 2" xfId="1532" xr:uid="{00000000-0005-0000-0000-000014070000}"/>
    <cellStyle name="Грошовий 3 6 2 2" xfId="1889" xr:uid="{00000000-0005-0000-0000-000015070000}"/>
    <cellStyle name="Грошовий 3 6 2 2 2" xfId="2610" xr:uid="{00000000-0005-0000-0000-000016070000}"/>
    <cellStyle name="Грошовий 3 6 2 3" xfId="2261" xr:uid="{00000000-0005-0000-0000-000017070000}"/>
    <cellStyle name="Грошовий 3 6 3" xfId="1723" xr:uid="{00000000-0005-0000-0000-000018070000}"/>
    <cellStyle name="Грошовий 3 6 3 2" xfId="2444" xr:uid="{00000000-0005-0000-0000-000019070000}"/>
    <cellStyle name="Грошовий 3 6 4" xfId="2080" xr:uid="{00000000-0005-0000-0000-00001A070000}"/>
    <cellStyle name="Грошовий 3 7" xfId="1374" xr:uid="{00000000-0005-0000-0000-00001B070000}"/>
    <cellStyle name="Грошовий 3 7 2" xfId="1800" xr:uid="{00000000-0005-0000-0000-00001C070000}"/>
    <cellStyle name="Грошовий 3 7 2 2" xfId="2521" xr:uid="{00000000-0005-0000-0000-00001D070000}"/>
    <cellStyle name="Грошовий 3 7 3" xfId="2172" xr:uid="{00000000-0005-0000-0000-00001E070000}"/>
    <cellStyle name="Грошовий 3 8" xfId="1629" xr:uid="{00000000-0005-0000-0000-00001F070000}"/>
    <cellStyle name="Грошовий 3 8 2" xfId="2351" xr:uid="{00000000-0005-0000-0000-000020070000}"/>
    <cellStyle name="Грошовий 3 9" xfId="1975" xr:uid="{00000000-0005-0000-0000-000021070000}"/>
    <cellStyle name="Грошовий 4" xfId="971" xr:uid="{00000000-0005-0000-0000-000022070000}"/>
    <cellStyle name="Грошовий 4 2" xfId="1143" xr:uid="{00000000-0005-0000-0000-000023070000}"/>
    <cellStyle name="Грошовий 4 2 2" xfId="1355" xr:uid="{00000000-0005-0000-0000-000024070000}"/>
    <cellStyle name="Грошовий 4 2 2 2" xfId="1590" xr:uid="{00000000-0005-0000-0000-000025070000}"/>
    <cellStyle name="Грошовий 4 2 2 2 2" xfId="1947" xr:uid="{00000000-0005-0000-0000-000026070000}"/>
    <cellStyle name="Грошовий 4 2 2 2 2 2" xfId="2668" xr:uid="{00000000-0005-0000-0000-000027070000}"/>
    <cellStyle name="Грошовий 4 2 2 2 3" xfId="2319" xr:uid="{00000000-0005-0000-0000-000028070000}"/>
    <cellStyle name="Грошовий 4 2 2 3" xfId="1781" xr:uid="{00000000-0005-0000-0000-000029070000}"/>
    <cellStyle name="Грошовий 4 2 2 3 2" xfId="2502" xr:uid="{00000000-0005-0000-0000-00002A070000}"/>
    <cellStyle name="Грошовий 4 2 2 4" xfId="2138" xr:uid="{00000000-0005-0000-0000-00002B070000}"/>
    <cellStyle name="Грошовий 4 2 3" xfId="1433" xr:uid="{00000000-0005-0000-0000-00002C070000}"/>
    <cellStyle name="Грошовий 4 2 3 2" xfId="1858" xr:uid="{00000000-0005-0000-0000-00002D070000}"/>
    <cellStyle name="Грошовий 4 2 3 2 2" xfId="2579" xr:uid="{00000000-0005-0000-0000-00002E070000}"/>
    <cellStyle name="Грошовий 4 2 3 3" xfId="2230" xr:uid="{00000000-0005-0000-0000-00002F070000}"/>
    <cellStyle name="Грошовий 4 2 4" xfId="1688" xr:uid="{00000000-0005-0000-0000-000030070000}"/>
    <cellStyle name="Грошовий 4 2 4 2" xfId="2409" xr:uid="{00000000-0005-0000-0000-000031070000}"/>
    <cellStyle name="Грошовий 4 2 5" xfId="2045" xr:uid="{00000000-0005-0000-0000-000032070000}"/>
    <cellStyle name="Грошовий 4 2 6" xfId="2773" xr:uid="{00000000-0005-0000-0000-000033070000}"/>
    <cellStyle name="Грошовий 4 2 7" xfId="2871" xr:uid="{00000000-0005-0000-0000-000034070000}"/>
    <cellStyle name="Грошовий 4 3" xfId="1319" xr:uid="{00000000-0005-0000-0000-000035070000}"/>
    <cellStyle name="Грошовий 4 3 2" xfId="1556" xr:uid="{00000000-0005-0000-0000-000036070000}"/>
    <cellStyle name="Грошовий 4 3 2 2" xfId="1913" xr:uid="{00000000-0005-0000-0000-000037070000}"/>
    <cellStyle name="Грошовий 4 3 2 2 2" xfId="2634" xr:uid="{00000000-0005-0000-0000-000038070000}"/>
    <cellStyle name="Грошовий 4 3 2 3" xfId="2285" xr:uid="{00000000-0005-0000-0000-000039070000}"/>
    <cellStyle name="Грошовий 4 3 3" xfId="1747" xr:uid="{00000000-0005-0000-0000-00003A070000}"/>
    <cellStyle name="Грошовий 4 3 3 2" xfId="2468" xr:uid="{00000000-0005-0000-0000-00003B070000}"/>
    <cellStyle name="Грошовий 4 3 4" xfId="2104" xr:uid="{00000000-0005-0000-0000-00003C070000}"/>
    <cellStyle name="Грошовий 4 4" xfId="1399" xr:uid="{00000000-0005-0000-0000-00003D070000}"/>
    <cellStyle name="Грошовий 4 4 2" xfId="1824" xr:uid="{00000000-0005-0000-0000-00003E070000}"/>
    <cellStyle name="Грошовий 4 4 2 2" xfId="2545" xr:uid="{00000000-0005-0000-0000-00003F070000}"/>
    <cellStyle name="Грошовий 4 4 3" xfId="2196" xr:uid="{00000000-0005-0000-0000-000040070000}"/>
    <cellStyle name="Грошовий 4 5" xfId="1654" xr:uid="{00000000-0005-0000-0000-000041070000}"/>
    <cellStyle name="Грошовий 4 5 2" xfId="2375" xr:uid="{00000000-0005-0000-0000-000042070000}"/>
    <cellStyle name="Грошовий 4 6" xfId="2010" xr:uid="{00000000-0005-0000-0000-000043070000}"/>
    <cellStyle name="Грошовий 4 7" xfId="2739" xr:uid="{00000000-0005-0000-0000-000044070000}"/>
    <cellStyle name="Грошовий 4 8" xfId="2837" xr:uid="{00000000-0005-0000-0000-000045070000}"/>
    <cellStyle name="Грошовий 5" xfId="1169" xr:uid="{00000000-0005-0000-0000-000046070000}"/>
    <cellStyle name="Грошовий 5 2" xfId="1703" xr:uid="{00000000-0005-0000-0000-000047070000}"/>
    <cellStyle name="Грошовий 5 2 2" xfId="2424" xr:uid="{00000000-0005-0000-0000-000048070000}"/>
    <cellStyle name="Грошовий 5 3" xfId="2071" xr:uid="{00000000-0005-0000-0000-000049070000}"/>
    <cellStyle name="Заголовок 1 2" xfId="274" xr:uid="{00000000-0005-0000-0000-00004A070000}"/>
    <cellStyle name="Заголовок 1 3" xfId="988" xr:uid="{00000000-0005-0000-0000-00004B070000}"/>
    <cellStyle name="Заголовок 2 2" xfId="275" xr:uid="{00000000-0005-0000-0000-00004C070000}"/>
    <cellStyle name="Заголовок 2 3" xfId="987" xr:uid="{00000000-0005-0000-0000-00004D070000}"/>
    <cellStyle name="Заголовок 3 2" xfId="276" xr:uid="{00000000-0005-0000-0000-00004E070000}"/>
    <cellStyle name="Заголовок 3 3" xfId="986" xr:uid="{00000000-0005-0000-0000-00004F070000}"/>
    <cellStyle name="Заголовок 4 2" xfId="277" xr:uid="{00000000-0005-0000-0000-000050070000}"/>
    <cellStyle name="Заголовок 4 3" xfId="985" xr:uid="{00000000-0005-0000-0000-000051070000}"/>
    <cellStyle name="Звичайний 10" xfId="309" xr:uid="{00000000-0005-0000-0000-000052070000}"/>
    <cellStyle name="Звичайний 10 10" xfId="2706" xr:uid="{00000000-0005-0000-0000-000053070000}"/>
    <cellStyle name="Звичайний 10 11" xfId="2800" xr:uid="{00000000-0005-0000-0000-000054070000}"/>
    <cellStyle name="Звичайний 10 2" xfId="1012" xr:uid="{00000000-0005-0000-0000-000055070000}"/>
    <cellStyle name="Звичайний 10 2 2" xfId="1147" xr:uid="{00000000-0005-0000-0000-000056070000}"/>
    <cellStyle name="Звичайний 10 2 2 2" xfId="1359" xr:uid="{00000000-0005-0000-0000-000057070000}"/>
    <cellStyle name="Звичайний 10 2 2 2 2" xfId="1594" xr:uid="{00000000-0005-0000-0000-000058070000}"/>
    <cellStyle name="Звичайний 10 2 2 2 2 2" xfId="1951" xr:uid="{00000000-0005-0000-0000-000059070000}"/>
    <cellStyle name="Звичайний 10 2 2 2 2 2 2" xfId="2672" xr:uid="{00000000-0005-0000-0000-00005A070000}"/>
    <cellStyle name="Звичайний 10 2 2 2 2 3" xfId="2323" xr:uid="{00000000-0005-0000-0000-00005B070000}"/>
    <cellStyle name="Звичайний 10 2 2 2 3" xfId="1785" xr:uid="{00000000-0005-0000-0000-00005C070000}"/>
    <cellStyle name="Звичайний 10 2 2 2 3 2" xfId="2506" xr:uid="{00000000-0005-0000-0000-00005D070000}"/>
    <cellStyle name="Звичайний 10 2 2 2 4" xfId="2142" xr:uid="{00000000-0005-0000-0000-00005E070000}"/>
    <cellStyle name="Звичайний 10 2 2 3" xfId="1437" xr:uid="{00000000-0005-0000-0000-00005F070000}"/>
    <cellStyle name="Звичайний 10 2 2 3 2" xfId="1862" xr:uid="{00000000-0005-0000-0000-000060070000}"/>
    <cellStyle name="Звичайний 10 2 2 3 2 2" xfId="2583" xr:uid="{00000000-0005-0000-0000-000061070000}"/>
    <cellStyle name="Звичайний 10 2 2 3 3" xfId="2234" xr:uid="{00000000-0005-0000-0000-000062070000}"/>
    <cellStyle name="Звичайний 10 2 2 4" xfId="1692" xr:uid="{00000000-0005-0000-0000-000063070000}"/>
    <cellStyle name="Звичайний 10 2 2 4 2" xfId="2413" xr:uid="{00000000-0005-0000-0000-000064070000}"/>
    <cellStyle name="Звичайний 10 2 2 5" xfId="2049" xr:uid="{00000000-0005-0000-0000-000065070000}"/>
    <cellStyle name="Звичайний 10 2 2 6" xfId="2777" xr:uid="{00000000-0005-0000-0000-000066070000}"/>
    <cellStyle name="Звичайний 10 2 2 7" xfId="2875" xr:uid="{00000000-0005-0000-0000-000067070000}"/>
    <cellStyle name="Звичайний 10 2 3" xfId="1323" xr:uid="{00000000-0005-0000-0000-000068070000}"/>
    <cellStyle name="Звичайний 10 2 3 2" xfId="1560" xr:uid="{00000000-0005-0000-0000-000069070000}"/>
    <cellStyle name="Звичайний 10 2 3 2 2" xfId="1917" xr:uid="{00000000-0005-0000-0000-00006A070000}"/>
    <cellStyle name="Звичайний 10 2 3 2 2 2" xfId="2638" xr:uid="{00000000-0005-0000-0000-00006B070000}"/>
    <cellStyle name="Звичайний 10 2 3 2 3" xfId="2289" xr:uid="{00000000-0005-0000-0000-00006C070000}"/>
    <cellStyle name="Звичайний 10 2 3 3" xfId="1751" xr:uid="{00000000-0005-0000-0000-00006D070000}"/>
    <cellStyle name="Звичайний 10 2 3 3 2" xfId="2472" xr:uid="{00000000-0005-0000-0000-00006E070000}"/>
    <cellStyle name="Звичайний 10 2 3 4" xfId="2108" xr:uid="{00000000-0005-0000-0000-00006F070000}"/>
    <cellStyle name="Звичайний 10 2 4" xfId="1403" xr:uid="{00000000-0005-0000-0000-000070070000}"/>
    <cellStyle name="Звичайний 10 2 4 2" xfId="1828" xr:uid="{00000000-0005-0000-0000-000071070000}"/>
    <cellStyle name="Звичайний 10 2 4 2 2" xfId="2549" xr:uid="{00000000-0005-0000-0000-000072070000}"/>
    <cellStyle name="Звичайний 10 2 4 3" xfId="2200" xr:uid="{00000000-0005-0000-0000-000073070000}"/>
    <cellStyle name="Звичайний 10 2 5" xfId="1658" xr:uid="{00000000-0005-0000-0000-000074070000}"/>
    <cellStyle name="Звичайний 10 2 5 2" xfId="2379" xr:uid="{00000000-0005-0000-0000-000075070000}"/>
    <cellStyle name="Звичайний 10 2 6" xfId="2014" xr:uid="{00000000-0005-0000-0000-000076070000}"/>
    <cellStyle name="Звичайний 10 2 7" xfId="2743" xr:uid="{00000000-0005-0000-0000-000077070000}"/>
    <cellStyle name="Звичайний 10 2 8" xfId="2841" xr:uid="{00000000-0005-0000-0000-000078070000}"/>
    <cellStyle name="Звичайний 10 3" xfId="1053" xr:uid="{00000000-0005-0000-0000-000079070000}"/>
    <cellStyle name="Звичайний 10 3 2" xfId="1334" xr:uid="{00000000-0005-0000-0000-00007A070000}"/>
    <cellStyle name="Звичайний 10 3 2 2" xfId="1571" xr:uid="{00000000-0005-0000-0000-00007B070000}"/>
    <cellStyle name="Звичайний 10 3 2 2 2" xfId="1928" xr:uid="{00000000-0005-0000-0000-00007C070000}"/>
    <cellStyle name="Звичайний 10 3 2 2 2 2" xfId="2649" xr:uid="{00000000-0005-0000-0000-00007D070000}"/>
    <cellStyle name="Звичайний 10 3 2 2 3" xfId="2300" xr:uid="{00000000-0005-0000-0000-00007E070000}"/>
    <cellStyle name="Звичайний 10 3 2 3" xfId="1762" xr:uid="{00000000-0005-0000-0000-00007F070000}"/>
    <cellStyle name="Звичайний 10 3 2 3 2" xfId="2483" xr:uid="{00000000-0005-0000-0000-000080070000}"/>
    <cellStyle name="Звичайний 10 3 2 4" xfId="2119" xr:uid="{00000000-0005-0000-0000-000081070000}"/>
    <cellStyle name="Звичайний 10 3 3" xfId="1414" xr:uid="{00000000-0005-0000-0000-000082070000}"/>
    <cellStyle name="Звичайний 10 3 3 2" xfId="1839" xr:uid="{00000000-0005-0000-0000-000083070000}"/>
    <cellStyle name="Звичайний 10 3 3 2 2" xfId="2560" xr:uid="{00000000-0005-0000-0000-000084070000}"/>
    <cellStyle name="Звичайний 10 3 3 3" xfId="2211" xr:uid="{00000000-0005-0000-0000-000085070000}"/>
    <cellStyle name="Звичайний 10 3 4" xfId="1669" xr:uid="{00000000-0005-0000-0000-000086070000}"/>
    <cellStyle name="Звичайний 10 3 4 2" xfId="2390" xr:uid="{00000000-0005-0000-0000-000087070000}"/>
    <cellStyle name="Звичайний 10 3 5" xfId="2025" xr:uid="{00000000-0005-0000-0000-000088070000}"/>
    <cellStyle name="Звичайний 10 3 6" xfId="2754" xr:uid="{00000000-0005-0000-0000-000089070000}"/>
    <cellStyle name="Звичайний 10 3 7" xfId="2852" xr:uid="{00000000-0005-0000-0000-00008A070000}"/>
    <cellStyle name="Звичайний 10 4" xfId="942" xr:uid="{00000000-0005-0000-0000-00008B070000}"/>
    <cellStyle name="Звичайний 10 4 2" xfId="1312" xr:uid="{00000000-0005-0000-0000-00008C070000}"/>
    <cellStyle name="Звичайний 10 4 2 2" xfId="1549" xr:uid="{00000000-0005-0000-0000-00008D070000}"/>
    <cellStyle name="Звичайний 10 4 2 2 2" xfId="1906" xr:uid="{00000000-0005-0000-0000-00008E070000}"/>
    <cellStyle name="Звичайний 10 4 2 2 2 2" xfId="2627" xr:uid="{00000000-0005-0000-0000-00008F070000}"/>
    <cellStyle name="Звичайний 10 4 2 2 3" xfId="2278" xr:uid="{00000000-0005-0000-0000-000090070000}"/>
    <cellStyle name="Звичайний 10 4 2 3" xfId="1740" xr:uid="{00000000-0005-0000-0000-000091070000}"/>
    <cellStyle name="Звичайний 10 4 2 3 2" xfId="2461" xr:uid="{00000000-0005-0000-0000-000092070000}"/>
    <cellStyle name="Звичайний 10 4 2 4" xfId="2097" xr:uid="{00000000-0005-0000-0000-000093070000}"/>
    <cellStyle name="Звичайний 10 4 3" xfId="1392" xr:uid="{00000000-0005-0000-0000-000094070000}"/>
    <cellStyle name="Звичайний 10 4 3 2" xfId="1817" xr:uid="{00000000-0005-0000-0000-000095070000}"/>
    <cellStyle name="Звичайний 10 4 3 2 2" xfId="2538" xr:uid="{00000000-0005-0000-0000-000096070000}"/>
    <cellStyle name="Звичайний 10 4 3 3" xfId="2189" xr:uid="{00000000-0005-0000-0000-000097070000}"/>
    <cellStyle name="Звичайний 10 4 4" xfId="1647" xr:uid="{00000000-0005-0000-0000-000098070000}"/>
    <cellStyle name="Звичайний 10 4 4 2" xfId="2368" xr:uid="{00000000-0005-0000-0000-000099070000}"/>
    <cellStyle name="Звичайний 10 4 5" xfId="2003" xr:uid="{00000000-0005-0000-0000-00009A070000}"/>
    <cellStyle name="Звичайний 10 4 6" xfId="2732" xr:uid="{00000000-0005-0000-0000-00009B070000}"/>
    <cellStyle name="Звичайний 10 4 7" xfId="2829" xr:uid="{00000000-0005-0000-0000-00009C070000}"/>
    <cellStyle name="Звичайний 10 5" xfId="441" xr:uid="{00000000-0005-0000-0000-00009D070000}"/>
    <cellStyle name="Звичайний 10 5 2" xfId="1296" xr:uid="{00000000-0005-0000-0000-00009E070000}"/>
    <cellStyle name="Звичайний 10 5 2 2" xfId="1727" xr:uid="{00000000-0005-0000-0000-00009F070000}"/>
    <cellStyle name="Звичайний 10 5 2 2 2" xfId="2448" xr:uid="{00000000-0005-0000-0000-0000A0070000}"/>
    <cellStyle name="Звичайний 10 5 2 3" xfId="2156" xr:uid="{00000000-0005-0000-0000-0000A1070000}"/>
    <cellStyle name="Звичайний 10 5 3" xfId="1536" xr:uid="{00000000-0005-0000-0000-0000A2070000}"/>
    <cellStyle name="Звичайний 10 5 3 2" xfId="1893" xr:uid="{00000000-0005-0000-0000-0000A3070000}"/>
    <cellStyle name="Звичайний 10 5 3 2 2" xfId="2614" xr:uid="{00000000-0005-0000-0000-0000A4070000}"/>
    <cellStyle name="Звичайний 10 5 3 3" xfId="2265" xr:uid="{00000000-0005-0000-0000-0000A5070000}"/>
    <cellStyle name="Звичайний 10 5 4" xfId="1633" xr:uid="{00000000-0005-0000-0000-0000A6070000}"/>
    <cellStyle name="Звичайний 10 5 4 2" xfId="2355" xr:uid="{00000000-0005-0000-0000-0000A7070000}"/>
    <cellStyle name="Звичайний 10 5 5" xfId="2084" xr:uid="{00000000-0005-0000-0000-0000A8070000}"/>
    <cellStyle name="Звичайний 10 5 6" xfId="2718" xr:uid="{00000000-0005-0000-0000-0000A9070000}"/>
    <cellStyle name="Звичайний 10 5 7" xfId="2813" xr:uid="{00000000-0005-0000-0000-0000AA070000}"/>
    <cellStyle name="Звичайний 10 6" xfId="1174" xr:uid="{00000000-0005-0000-0000-0000AB070000}"/>
    <cellStyle name="Звичайний 10 6 2" xfId="1489" xr:uid="{00000000-0005-0000-0000-0000AC070000}"/>
    <cellStyle name="Звичайний 10 6 2 2" xfId="1881" xr:uid="{00000000-0005-0000-0000-0000AD070000}"/>
    <cellStyle name="Звичайний 10 6 2 2 2" xfId="2602" xr:uid="{00000000-0005-0000-0000-0000AE070000}"/>
    <cellStyle name="Звичайний 10 6 2 3" xfId="2253" xr:uid="{00000000-0005-0000-0000-0000AF070000}"/>
    <cellStyle name="Звичайний 10 6 3" xfId="1707" xr:uid="{00000000-0005-0000-0000-0000B0070000}"/>
    <cellStyle name="Звичайний 10 6 3 2" xfId="2428" xr:uid="{00000000-0005-0000-0000-0000B1070000}"/>
    <cellStyle name="Звичайний 10 6 4" xfId="2069" xr:uid="{00000000-0005-0000-0000-0000B2070000}"/>
    <cellStyle name="Звичайний 10 7" xfId="1379" xr:uid="{00000000-0005-0000-0000-0000B3070000}"/>
    <cellStyle name="Звичайний 10 7 2" xfId="1804" xr:uid="{00000000-0005-0000-0000-0000B4070000}"/>
    <cellStyle name="Звичайний 10 7 2 2" xfId="2525" xr:uid="{00000000-0005-0000-0000-0000B5070000}"/>
    <cellStyle name="Звичайний 10 7 3" xfId="2176" xr:uid="{00000000-0005-0000-0000-0000B6070000}"/>
    <cellStyle name="Звичайний 10 8" xfId="1620" xr:uid="{00000000-0005-0000-0000-0000B7070000}"/>
    <cellStyle name="Звичайний 10 8 2" xfId="2343" xr:uid="{00000000-0005-0000-0000-0000B8070000}"/>
    <cellStyle name="Звичайний 10 9" xfId="1980" xr:uid="{00000000-0005-0000-0000-0000B9070000}"/>
    <cellStyle name="Звичайний 11" xfId="312" xr:uid="{00000000-0005-0000-0000-0000BA070000}"/>
    <cellStyle name="Звичайний 12" xfId="414" xr:uid="{00000000-0005-0000-0000-0000BB070000}"/>
    <cellStyle name="Звичайний 12 10" xfId="2807" xr:uid="{00000000-0005-0000-0000-0000BC070000}"/>
    <cellStyle name="Звичайний 12 2" xfId="1013" xr:uid="{00000000-0005-0000-0000-0000BD070000}"/>
    <cellStyle name="Звичайний 12 2 2" xfId="1148" xr:uid="{00000000-0005-0000-0000-0000BE070000}"/>
    <cellStyle name="Звичайний 12 2 2 2" xfId="1360" xr:uid="{00000000-0005-0000-0000-0000BF070000}"/>
    <cellStyle name="Звичайний 12 2 2 2 2" xfId="1595" xr:uid="{00000000-0005-0000-0000-0000C0070000}"/>
    <cellStyle name="Звичайний 12 2 2 2 2 2" xfId="1952" xr:uid="{00000000-0005-0000-0000-0000C1070000}"/>
    <cellStyle name="Звичайний 12 2 2 2 2 2 2" xfId="2673" xr:uid="{00000000-0005-0000-0000-0000C2070000}"/>
    <cellStyle name="Звичайний 12 2 2 2 2 3" xfId="2324" xr:uid="{00000000-0005-0000-0000-0000C3070000}"/>
    <cellStyle name="Звичайний 12 2 2 2 3" xfId="1786" xr:uid="{00000000-0005-0000-0000-0000C4070000}"/>
    <cellStyle name="Звичайний 12 2 2 2 3 2" xfId="2507" xr:uid="{00000000-0005-0000-0000-0000C5070000}"/>
    <cellStyle name="Звичайний 12 2 2 2 4" xfId="2143" xr:uid="{00000000-0005-0000-0000-0000C6070000}"/>
    <cellStyle name="Звичайний 12 2 2 3" xfId="1438" xr:uid="{00000000-0005-0000-0000-0000C7070000}"/>
    <cellStyle name="Звичайний 12 2 2 3 2" xfId="1863" xr:uid="{00000000-0005-0000-0000-0000C8070000}"/>
    <cellStyle name="Звичайний 12 2 2 3 2 2" xfId="2584" xr:uid="{00000000-0005-0000-0000-0000C9070000}"/>
    <cellStyle name="Звичайний 12 2 2 3 3" xfId="2235" xr:uid="{00000000-0005-0000-0000-0000CA070000}"/>
    <cellStyle name="Звичайний 12 2 2 4" xfId="1693" xr:uid="{00000000-0005-0000-0000-0000CB070000}"/>
    <cellStyle name="Звичайний 12 2 2 4 2" xfId="2414" xr:uid="{00000000-0005-0000-0000-0000CC070000}"/>
    <cellStyle name="Звичайний 12 2 2 5" xfId="2050" xr:uid="{00000000-0005-0000-0000-0000CD070000}"/>
    <cellStyle name="Звичайний 12 2 2 6" xfId="2778" xr:uid="{00000000-0005-0000-0000-0000CE070000}"/>
    <cellStyle name="Звичайний 12 2 2 7" xfId="2876" xr:uid="{00000000-0005-0000-0000-0000CF070000}"/>
    <cellStyle name="Звичайний 12 2 3" xfId="1324" xr:uid="{00000000-0005-0000-0000-0000D0070000}"/>
    <cellStyle name="Звичайний 12 2 3 2" xfId="1561" xr:uid="{00000000-0005-0000-0000-0000D1070000}"/>
    <cellStyle name="Звичайний 12 2 3 2 2" xfId="1918" xr:uid="{00000000-0005-0000-0000-0000D2070000}"/>
    <cellStyle name="Звичайний 12 2 3 2 2 2" xfId="2639" xr:uid="{00000000-0005-0000-0000-0000D3070000}"/>
    <cellStyle name="Звичайний 12 2 3 2 3" xfId="2290" xr:uid="{00000000-0005-0000-0000-0000D4070000}"/>
    <cellStyle name="Звичайний 12 2 3 3" xfId="1752" xr:uid="{00000000-0005-0000-0000-0000D5070000}"/>
    <cellStyle name="Звичайний 12 2 3 3 2" xfId="2473" xr:uid="{00000000-0005-0000-0000-0000D6070000}"/>
    <cellStyle name="Звичайний 12 2 3 4" xfId="2109" xr:uid="{00000000-0005-0000-0000-0000D7070000}"/>
    <cellStyle name="Звичайний 12 2 4" xfId="1404" xr:uid="{00000000-0005-0000-0000-0000D8070000}"/>
    <cellStyle name="Звичайний 12 2 4 2" xfId="1829" xr:uid="{00000000-0005-0000-0000-0000D9070000}"/>
    <cellStyle name="Звичайний 12 2 4 2 2" xfId="2550" xr:uid="{00000000-0005-0000-0000-0000DA070000}"/>
    <cellStyle name="Звичайний 12 2 4 3" xfId="2201" xr:uid="{00000000-0005-0000-0000-0000DB070000}"/>
    <cellStyle name="Звичайний 12 2 5" xfId="1659" xr:uid="{00000000-0005-0000-0000-0000DC070000}"/>
    <cellStyle name="Звичайний 12 2 5 2" xfId="2380" xr:uid="{00000000-0005-0000-0000-0000DD070000}"/>
    <cellStyle name="Звичайний 12 2 6" xfId="2015" xr:uid="{00000000-0005-0000-0000-0000DE070000}"/>
    <cellStyle name="Звичайний 12 2 7" xfId="2744" xr:uid="{00000000-0005-0000-0000-0000DF070000}"/>
    <cellStyle name="Звичайний 12 2 8" xfId="2842" xr:uid="{00000000-0005-0000-0000-0000E0070000}"/>
    <cellStyle name="Звичайний 12 3" xfId="1091" xr:uid="{00000000-0005-0000-0000-0000E1070000}"/>
    <cellStyle name="Звичайний 12 3 2" xfId="1340" xr:uid="{00000000-0005-0000-0000-0000E2070000}"/>
    <cellStyle name="Звичайний 12 3 2 2" xfId="1577" xr:uid="{00000000-0005-0000-0000-0000E3070000}"/>
    <cellStyle name="Звичайний 12 3 2 2 2" xfId="1934" xr:uid="{00000000-0005-0000-0000-0000E4070000}"/>
    <cellStyle name="Звичайний 12 3 2 2 2 2" xfId="2655" xr:uid="{00000000-0005-0000-0000-0000E5070000}"/>
    <cellStyle name="Звичайний 12 3 2 2 3" xfId="2306" xr:uid="{00000000-0005-0000-0000-0000E6070000}"/>
    <cellStyle name="Звичайний 12 3 2 3" xfId="1768" xr:uid="{00000000-0005-0000-0000-0000E7070000}"/>
    <cellStyle name="Звичайний 12 3 2 3 2" xfId="2489" xr:uid="{00000000-0005-0000-0000-0000E8070000}"/>
    <cellStyle name="Звичайний 12 3 2 4" xfId="2125" xr:uid="{00000000-0005-0000-0000-0000E9070000}"/>
    <cellStyle name="Звичайний 12 3 3" xfId="1420" xr:uid="{00000000-0005-0000-0000-0000EA070000}"/>
    <cellStyle name="Звичайний 12 3 3 2" xfId="1845" xr:uid="{00000000-0005-0000-0000-0000EB070000}"/>
    <cellStyle name="Звичайний 12 3 3 2 2" xfId="2566" xr:uid="{00000000-0005-0000-0000-0000EC070000}"/>
    <cellStyle name="Звичайний 12 3 3 3" xfId="2217" xr:uid="{00000000-0005-0000-0000-0000ED070000}"/>
    <cellStyle name="Звичайний 12 3 4" xfId="1675" xr:uid="{00000000-0005-0000-0000-0000EE070000}"/>
    <cellStyle name="Звичайний 12 3 4 2" xfId="2396" xr:uid="{00000000-0005-0000-0000-0000EF070000}"/>
    <cellStyle name="Звичайний 12 3 5" xfId="2032" xr:uid="{00000000-0005-0000-0000-0000F0070000}"/>
    <cellStyle name="Звичайний 12 3 6" xfId="2760" xr:uid="{00000000-0005-0000-0000-0000F1070000}"/>
    <cellStyle name="Звичайний 12 3 7" xfId="2858" xr:uid="{00000000-0005-0000-0000-0000F2070000}"/>
    <cellStyle name="Звичайний 12 4" xfId="936" xr:uid="{00000000-0005-0000-0000-0000F3070000}"/>
    <cellStyle name="Звичайний 12 4 2" xfId="1306" xr:uid="{00000000-0005-0000-0000-0000F4070000}"/>
    <cellStyle name="Звичайний 12 4 2 2" xfId="1543" xr:uid="{00000000-0005-0000-0000-0000F5070000}"/>
    <cellStyle name="Звичайний 12 4 2 2 2" xfId="1900" xr:uid="{00000000-0005-0000-0000-0000F6070000}"/>
    <cellStyle name="Звичайний 12 4 2 2 2 2" xfId="2621" xr:uid="{00000000-0005-0000-0000-0000F7070000}"/>
    <cellStyle name="Звичайний 12 4 2 2 3" xfId="2272" xr:uid="{00000000-0005-0000-0000-0000F8070000}"/>
    <cellStyle name="Звичайний 12 4 2 3" xfId="1734" xr:uid="{00000000-0005-0000-0000-0000F9070000}"/>
    <cellStyle name="Звичайний 12 4 2 3 2" xfId="2455" xr:uid="{00000000-0005-0000-0000-0000FA070000}"/>
    <cellStyle name="Звичайний 12 4 2 4" xfId="2091" xr:uid="{00000000-0005-0000-0000-0000FB070000}"/>
    <cellStyle name="Звичайний 12 4 3" xfId="1386" xr:uid="{00000000-0005-0000-0000-0000FC070000}"/>
    <cellStyle name="Звичайний 12 4 3 2" xfId="1811" xr:uid="{00000000-0005-0000-0000-0000FD070000}"/>
    <cellStyle name="Звичайний 12 4 3 2 2" xfId="2532" xr:uid="{00000000-0005-0000-0000-0000FE070000}"/>
    <cellStyle name="Звичайний 12 4 3 3" xfId="2183" xr:uid="{00000000-0005-0000-0000-0000FF070000}"/>
    <cellStyle name="Звичайний 12 4 4" xfId="1641" xr:uid="{00000000-0005-0000-0000-000000080000}"/>
    <cellStyle name="Звичайний 12 4 4 2" xfId="2362" xr:uid="{00000000-0005-0000-0000-000001080000}"/>
    <cellStyle name="Звичайний 12 4 5" xfId="1997" xr:uid="{00000000-0005-0000-0000-000002080000}"/>
    <cellStyle name="Звичайний 12 4 6" xfId="2726" xr:uid="{00000000-0005-0000-0000-000003080000}"/>
    <cellStyle name="Звичайний 12 4 7" xfId="2823" xr:uid="{00000000-0005-0000-0000-000004080000}"/>
    <cellStyle name="Звичайний 12 5" xfId="1290" xr:uid="{00000000-0005-0000-0000-000005080000}"/>
    <cellStyle name="Звичайний 12 5 2" xfId="1530" xr:uid="{00000000-0005-0000-0000-000006080000}"/>
    <cellStyle name="Звичайний 12 5 2 2" xfId="1887" xr:uid="{00000000-0005-0000-0000-000007080000}"/>
    <cellStyle name="Звичайний 12 5 2 2 2" xfId="2608" xr:uid="{00000000-0005-0000-0000-000008080000}"/>
    <cellStyle name="Звичайний 12 5 2 3" xfId="2259" xr:uid="{00000000-0005-0000-0000-000009080000}"/>
    <cellStyle name="Звичайний 12 5 3" xfId="1721" xr:uid="{00000000-0005-0000-0000-00000A080000}"/>
    <cellStyle name="Звичайний 12 5 3 2" xfId="2442" xr:uid="{00000000-0005-0000-0000-00000B080000}"/>
    <cellStyle name="Звичайний 12 5 4" xfId="2078" xr:uid="{00000000-0005-0000-0000-00000C080000}"/>
    <cellStyle name="Звичайний 12 6" xfId="1372" xr:uid="{00000000-0005-0000-0000-00000D080000}"/>
    <cellStyle name="Звичайний 12 6 2" xfId="1798" xr:uid="{00000000-0005-0000-0000-00000E080000}"/>
    <cellStyle name="Звичайний 12 6 2 2" xfId="2519" xr:uid="{00000000-0005-0000-0000-00000F080000}"/>
    <cellStyle name="Звичайний 12 6 3" xfId="2170" xr:uid="{00000000-0005-0000-0000-000010080000}"/>
    <cellStyle name="Звичайний 12 7" xfId="1627" xr:uid="{00000000-0005-0000-0000-000011080000}"/>
    <cellStyle name="Звичайний 12 7 2" xfId="2349" xr:uid="{00000000-0005-0000-0000-000012080000}"/>
    <cellStyle name="Звичайний 12 8" xfId="1967" xr:uid="{00000000-0005-0000-0000-000013080000}"/>
    <cellStyle name="Звичайний 12 9" xfId="2712" xr:uid="{00000000-0005-0000-0000-000014080000}"/>
    <cellStyle name="Звичайний 13" xfId="447" xr:uid="{00000000-0005-0000-0000-000015080000}"/>
    <cellStyle name="Звичайний 14" xfId="945" xr:uid="{00000000-0005-0000-0000-000016080000}"/>
    <cellStyle name="Звичайний 14 2" xfId="1138" xr:uid="{00000000-0005-0000-0000-000017080000}"/>
    <cellStyle name="Звичайний 14 2 2" xfId="1351" xr:uid="{00000000-0005-0000-0000-000018080000}"/>
    <cellStyle name="Звичайний 14 2 2 2" xfId="1586" xr:uid="{00000000-0005-0000-0000-000019080000}"/>
    <cellStyle name="Звичайний 14 2 2 2 2" xfId="1943" xr:uid="{00000000-0005-0000-0000-00001A080000}"/>
    <cellStyle name="Звичайний 14 2 2 2 2 2" xfId="2664" xr:uid="{00000000-0005-0000-0000-00001B080000}"/>
    <cellStyle name="Звичайний 14 2 2 2 3" xfId="2315" xr:uid="{00000000-0005-0000-0000-00001C080000}"/>
    <cellStyle name="Звичайний 14 2 2 3" xfId="1777" xr:uid="{00000000-0005-0000-0000-00001D080000}"/>
    <cellStyle name="Звичайний 14 2 2 3 2" xfId="2498" xr:uid="{00000000-0005-0000-0000-00001E080000}"/>
    <cellStyle name="Звичайний 14 2 2 4" xfId="2134" xr:uid="{00000000-0005-0000-0000-00001F080000}"/>
    <cellStyle name="Звичайний 14 2 3" xfId="1429" xr:uid="{00000000-0005-0000-0000-000020080000}"/>
    <cellStyle name="Звичайний 14 2 3 2" xfId="1854" xr:uid="{00000000-0005-0000-0000-000021080000}"/>
    <cellStyle name="Звичайний 14 2 3 2 2" xfId="2575" xr:uid="{00000000-0005-0000-0000-000022080000}"/>
    <cellStyle name="Звичайний 14 2 3 3" xfId="2226" xr:uid="{00000000-0005-0000-0000-000023080000}"/>
    <cellStyle name="Звичайний 14 2 4" xfId="1684" xr:uid="{00000000-0005-0000-0000-000024080000}"/>
    <cellStyle name="Звичайний 14 2 4 2" xfId="2405" xr:uid="{00000000-0005-0000-0000-000025080000}"/>
    <cellStyle name="Звичайний 14 2 5" xfId="2041" xr:uid="{00000000-0005-0000-0000-000026080000}"/>
    <cellStyle name="Звичайний 14 2 6" xfId="2769" xr:uid="{00000000-0005-0000-0000-000027080000}"/>
    <cellStyle name="Звичайний 14 2 7" xfId="2867" xr:uid="{00000000-0005-0000-0000-000028080000}"/>
    <cellStyle name="Звичайний 14 3" xfId="1315" xr:uid="{00000000-0005-0000-0000-000029080000}"/>
    <cellStyle name="Звичайний 14 3 2" xfId="1552" xr:uid="{00000000-0005-0000-0000-00002A080000}"/>
    <cellStyle name="Звичайний 14 3 2 2" xfId="1909" xr:uid="{00000000-0005-0000-0000-00002B080000}"/>
    <cellStyle name="Звичайний 14 3 2 2 2" xfId="2630" xr:uid="{00000000-0005-0000-0000-00002C080000}"/>
    <cellStyle name="Звичайний 14 3 2 3" xfId="2281" xr:uid="{00000000-0005-0000-0000-00002D080000}"/>
    <cellStyle name="Звичайний 14 3 3" xfId="1743" xr:uid="{00000000-0005-0000-0000-00002E080000}"/>
    <cellStyle name="Звичайний 14 3 3 2" xfId="2464" xr:uid="{00000000-0005-0000-0000-00002F080000}"/>
    <cellStyle name="Звичайний 14 3 4" xfId="2100" xr:uid="{00000000-0005-0000-0000-000030080000}"/>
    <cellStyle name="Звичайний 14 4" xfId="1395" xr:uid="{00000000-0005-0000-0000-000031080000}"/>
    <cellStyle name="Звичайний 14 4 2" xfId="1820" xr:uid="{00000000-0005-0000-0000-000032080000}"/>
    <cellStyle name="Звичайний 14 4 2 2" xfId="2541" xr:uid="{00000000-0005-0000-0000-000033080000}"/>
    <cellStyle name="Звичайний 14 4 3" xfId="2192" xr:uid="{00000000-0005-0000-0000-000034080000}"/>
    <cellStyle name="Звичайний 14 5" xfId="1650" xr:uid="{00000000-0005-0000-0000-000035080000}"/>
    <cellStyle name="Звичайний 14 5 2" xfId="2371" xr:uid="{00000000-0005-0000-0000-000036080000}"/>
    <cellStyle name="Звичайний 14 6" xfId="2006" xr:uid="{00000000-0005-0000-0000-000037080000}"/>
    <cellStyle name="Звичайний 14 7" xfId="2735" xr:uid="{00000000-0005-0000-0000-000038080000}"/>
    <cellStyle name="Звичайний 14 8" xfId="2832" xr:uid="{00000000-0005-0000-0000-000039080000}"/>
    <cellStyle name="Звичайний 15" xfId="1107" xr:uid="{00000000-0005-0000-0000-00003A080000}"/>
    <cellStyle name="Звичайний 16" xfId="1162" xr:uid="{00000000-0005-0000-0000-00003B080000}"/>
    <cellStyle name="Звичайний 16 2" xfId="1179" xr:uid="{00000000-0005-0000-0000-00003C080000}"/>
    <cellStyle name="Звичайний 16 3" xfId="1701" xr:uid="{00000000-0005-0000-0000-00003D080000}"/>
    <cellStyle name="Звичайний 16 3 2" xfId="2422" xr:uid="{00000000-0005-0000-0000-00003E080000}"/>
    <cellStyle name="Звичайний 16 4" xfId="1960" xr:uid="{00000000-0005-0000-0000-00003F080000}"/>
    <cellStyle name="Звичайний 17" xfId="1608" xr:uid="{00000000-0005-0000-0000-000040080000}"/>
    <cellStyle name="Звичайний 18" xfId="1603" xr:uid="{00000000-0005-0000-0000-000041080000}"/>
    <cellStyle name="Звичайний 18 2" xfId="2332" xr:uid="{00000000-0005-0000-0000-000042080000}"/>
    <cellStyle name="Звичайний 2" xfId="7" xr:uid="{00000000-0005-0000-0000-000043080000}"/>
    <cellStyle name="Звичайний 2 10" xfId="1606" xr:uid="{00000000-0005-0000-0000-000044080000}"/>
    <cellStyle name="Звичайний 2 11" xfId="17" xr:uid="{00000000-0005-0000-0000-000045080000}"/>
    <cellStyle name="Звичайний 2 2" xfId="74" xr:uid="{00000000-0005-0000-0000-000046080000}"/>
    <cellStyle name="Звичайний 2 3" xfId="245" xr:uid="{00000000-0005-0000-0000-000047080000}"/>
    <cellStyle name="Звичайний 2 3 10" xfId="2699" xr:uid="{00000000-0005-0000-0000-000048080000}"/>
    <cellStyle name="Звичайний 2 3 11" xfId="2798" xr:uid="{00000000-0005-0000-0000-000049080000}"/>
    <cellStyle name="Звичайний 2 3 2" xfId="1022" xr:uid="{00000000-0005-0000-0000-00004A080000}"/>
    <cellStyle name="Звичайний 2 3 2 2" xfId="1152" xr:uid="{00000000-0005-0000-0000-00004B080000}"/>
    <cellStyle name="Звичайний 2 3 2 2 2" xfId="1364" xr:uid="{00000000-0005-0000-0000-00004C080000}"/>
    <cellStyle name="Звичайний 2 3 2 2 2 2" xfId="1599" xr:uid="{00000000-0005-0000-0000-00004D080000}"/>
    <cellStyle name="Звичайний 2 3 2 2 2 2 2" xfId="1956" xr:uid="{00000000-0005-0000-0000-00004E080000}"/>
    <cellStyle name="Звичайний 2 3 2 2 2 2 2 2" xfId="2677" xr:uid="{00000000-0005-0000-0000-00004F080000}"/>
    <cellStyle name="Звичайний 2 3 2 2 2 2 3" xfId="2328" xr:uid="{00000000-0005-0000-0000-000050080000}"/>
    <cellStyle name="Звичайний 2 3 2 2 2 3" xfId="1790" xr:uid="{00000000-0005-0000-0000-000051080000}"/>
    <cellStyle name="Звичайний 2 3 2 2 2 3 2" xfId="2511" xr:uid="{00000000-0005-0000-0000-000052080000}"/>
    <cellStyle name="Звичайний 2 3 2 2 2 4" xfId="2147" xr:uid="{00000000-0005-0000-0000-000053080000}"/>
    <cellStyle name="Звичайний 2 3 2 2 3" xfId="1442" xr:uid="{00000000-0005-0000-0000-000054080000}"/>
    <cellStyle name="Звичайний 2 3 2 2 3 2" xfId="1867" xr:uid="{00000000-0005-0000-0000-000055080000}"/>
    <cellStyle name="Звичайний 2 3 2 2 3 2 2" xfId="2588" xr:uid="{00000000-0005-0000-0000-000056080000}"/>
    <cellStyle name="Звичайний 2 3 2 2 3 3" xfId="2239" xr:uid="{00000000-0005-0000-0000-000057080000}"/>
    <cellStyle name="Звичайний 2 3 2 2 4" xfId="1697" xr:uid="{00000000-0005-0000-0000-000058080000}"/>
    <cellStyle name="Звичайний 2 3 2 2 4 2" xfId="2418" xr:uid="{00000000-0005-0000-0000-000059080000}"/>
    <cellStyle name="Звичайний 2 3 2 2 5" xfId="2054" xr:uid="{00000000-0005-0000-0000-00005A080000}"/>
    <cellStyle name="Звичайний 2 3 2 2 6" xfId="2782" xr:uid="{00000000-0005-0000-0000-00005B080000}"/>
    <cellStyle name="Звичайний 2 3 2 2 7" xfId="2880" xr:uid="{00000000-0005-0000-0000-00005C080000}"/>
    <cellStyle name="Звичайний 2 3 2 3" xfId="1328" xr:uid="{00000000-0005-0000-0000-00005D080000}"/>
    <cellStyle name="Звичайний 2 3 2 3 2" xfId="1565" xr:uid="{00000000-0005-0000-0000-00005E080000}"/>
    <cellStyle name="Звичайний 2 3 2 3 2 2" xfId="1922" xr:uid="{00000000-0005-0000-0000-00005F080000}"/>
    <cellStyle name="Звичайний 2 3 2 3 2 2 2" xfId="2643" xr:uid="{00000000-0005-0000-0000-000060080000}"/>
    <cellStyle name="Звичайний 2 3 2 3 2 3" xfId="2294" xr:uid="{00000000-0005-0000-0000-000061080000}"/>
    <cellStyle name="Звичайний 2 3 2 3 3" xfId="1756" xr:uid="{00000000-0005-0000-0000-000062080000}"/>
    <cellStyle name="Звичайний 2 3 2 3 3 2" xfId="2477" xr:uid="{00000000-0005-0000-0000-000063080000}"/>
    <cellStyle name="Звичайний 2 3 2 3 4" xfId="2113" xr:uid="{00000000-0005-0000-0000-000064080000}"/>
    <cellStyle name="Звичайний 2 3 2 4" xfId="1408" xr:uid="{00000000-0005-0000-0000-000065080000}"/>
    <cellStyle name="Звичайний 2 3 2 4 2" xfId="1833" xr:uid="{00000000-0005-0000-0000-000066080000}"/>
    <cellStyle name="Звичайний 2 3 2 4 2 2" xfId="2554" xr:uid="{00000000-0005-0000-0000-000067080000}"/>
    <cellStyle name="Звичайний 2 3 2 4 3" xfId="2205" xr:uid="{00000000-0005-0000-0000-000068080000}"/>
    <cellStyle name="Звичайний 2 3 2 5" xfId="1663" xr:uid="{00000000-0005-0000-0000-000069080000}"/>
    <cellStyle name="Звичайний 2 3 2 5 2" xfId="2384" xr:uid="{00000000-0005-0000-0000-00006A080000}"/>
    <cellStyle name="Звичайний 2 3 2 6" xfId="2019" xr:uid="{00000000-0005-0000-0000-00006B080000}"/>
    <cellStyle name="Звичайний 2 3 2 7" xfId="2748" xr:uid="{00000000-0005-0000-0000-00006C080000}"/>
    <cellStyle name="Звичайний 2 3 2 8" xfId="2846" xr:uid="{00000000-0005-0000-0000-00006D080000}"/>
    <cellStyle name="Звичайний 2 3 3" xfId="1128" xr:uid="{00000000-0005-0000-0000-00006E080000}"/>
    <cellStyle name="Звичайний 2 3 3 2" xfId="1347" xr:uid="{00000000-0005-0000-0000-00006F080000}"/>
    <cellStyle name="Звичайний 2 3 3 2 2" xfId="1583" xr:uid="{00000000-0005-0000-0000-000070080000}"/>
    <cellStyle name="Звичайний 2 3 3 2 2 2" xfId="1940" xr:uid="{00000000-0005-0000-0000-000071080000}"/>
    <cellStyle name="Звичайний 2 3 3 2 2 2 2" xfId="2661" xr:uid="{00000000-0005-0000-0000-000072080000}"/>
    <cellStyle name="Звичайний 2 3 3 2 2 3" xfId="2312" xr:uid="{00000000-0005-0000-0000-000073080000}"/>
    <cellStyle name="Звичайний 2 3 3 2 3" xfId="1774" xr:uid="{00000000-0005-0000-0000-000074080000}"/>
    <cellStyle name="Звичайний 2 3 3 2 3 2" xfId="2495" xr:uid="{00000000-0005-0000-0000-000075080000}"/>
    <cellStyle name="Звичайний 2 3 3 2 4" xfId="2131" xr:uid="{00000000-0005-0000-0000-000076080000}"/>
    <cellStyle name="Звичайний 2 3 3 3" xfId="1426" xr:uid="{00000000-0005-0000-0000-000077080000}"/>
    <cellStyle name="Звичайний 2 3 3 3 2" xfId="1851" xr:uid="{00000000-0005-0000-0000-000078080000}"/>
    <cellStyle name="Звичайний 2 3 3 3 2 2" xfId="2572" xr:uid="{00000000-0005-0000-0000-000079080000}"/>
    <cellStyle name="Звичайний 2 3 3 3 3" xfId="2223" xr:uid="{00000000-0005-0000-0000-00007A080000}"/>
    <cellStyle name="Звичайний 2 3 3 4" xfId="1681" xr:uid="{00000000-0005-0000-0000-00007B080000}"/>
    <cellStyle name="Звичайний 2 3 3 4 2" xfId="2402" xr:uid="{00000000-0005-0000-0000-00007C080000}"/>
    <cellStyle name="Звичайний 2 3 3 5" xfId="2038" xr:uid="{00000000-0005-0000-0000-00007D080000}"/>
    <cellStyle name="Звичайний 2 3 3 6" xfId="2766" xr:uid="{00000000-0005-0000-0000-00007E080000}"/>
    <cellStyle name="Звичайний 2 3 3 7" xfId="2864" xr:uid="{00000000-0005-0000-0000-00007F080000}"/>
    <cellStyle name="Звичайний 2 3 4" xfId="940" xr:uid="{00000000-0005-0000-0000-000080080000}"/>
    <cellStyle name="Звичайний 2 3 4 2" xfId="1310" xr:uid="{00000000-0005-0000-0000-000081080000}"/>
    <cellStyle name="Звичайний 2 3 4 2 2" xfId="1547" xr:uid="{00000000-0005-0000-0000-000082080000}"/>
    <cellStyle name="Звичайний 2 3 4 2 2 2" xfId="1904" xr:uid="{00000000-0005-0000-0000-000083080000}"/>
    <cellStyle name="Звичайний 2 3 4 2 2 2 2" xfId="2625" xr:uid="{00000000-0005-0000-0000-000084080000}"/>
    <cellStyle name="Звичайний 2 3 4 2 2 3" xfId="2276" xr:uid="{00000000-0005-0000-0000-000085080000}"/>
    <cellStyle name="Звичайний 2 3 4 2 3" xfId="1738" xr:uid="{00000000-0005-0000-0000-000086080000}"/>
    <cellStyle name="Звичайний 2 3 4 2 3 2" xfId="2459" xr:uid="{00000000-0005-0000-0000-000087080000}"/>
    <cellStyle name="Звичайний 2 3 4 2 4" xfId="2095" xr:uid="{00000000-0005-0000-0000-000088080000}"/>
    <cellStyle name="Звичайний 2 3 4 3" xfId="1390" xr:uid="{00000000-0005-0000-0000-000089080000}"/>
    <cellStyle name="Звичайний 2 3 4 3 2" xfId="1815" xr:uid="{00000000-0005-0000-0000-00008A080000}"/>
    <cellStyle name="Звичайний 2 3 4 3 2 2" xfId="2536" xr:uid="{00000000-0005-0000-0000-00008B080000}"/>
    <cellStyle name="Звичайний 2 3 4 3 3" xfId="2187" xr:uid="{00000000-0005-0000-0000-00008C080000}"/>
    <cellStyle name="Звичайний 2 3 4 4" xfId="1645" xr:uid="{00000000-0005-0000-0000-00008D080000}"/>
    <cellStyle name="Звичайний 2 3 4 4 2" xfId="2366" xr:uid="{00000000-0005-0000-0000-00008E080000}"/>
    <cellStyle name="Звичайний 2 3 4 5" xfId="2001" xr:uid="{00000000-0005-0000-0000-00008F080000}"/>
    <cellStyle name="Звичайний 2 3 4 6" xfId="2730" xr:uid="{00000000-0005-0000-0000-000090080000}"/>
    <cellStyle name="Звичайний 2 3 4 7" xfId="2827" xr:uid="{00000000-0005-0000-0000-000091080000}"/>
    <cellStyle name="Звичайний 2 3 5" xfId="434" xr:uid="{00000000-0005-0000-0000-000092080000}"/>
    <cellStyle name="Звичайний 2 3 5 2" xfId="1294" xr:uid="{00000000-0005-0000-0000-000093080000}"/>
    <cellStyle name="Звичайний 2 3 5 2 2" xfId="1725" xr:uid="{00000000-0005-0000-0000-000094080000}"/>
    <cellStyle name="Звичайний 2 3 5 2 2 2" xfId="2446" xr:uid="{00000000-0005-0000-0000-000095080000}"/>
    <cellStyle name="Звичайний 2 3 5 2 3" xfId="1987" xr:uid="{00000000-0005-0000-0000-000096080000}"/>
    <cellStyle name="Звичайний 2 3 5 3" xfId="1534" xr:uid="{00000000-0005-0000-0000-000097080000}"/>
    <cellStyle name="Звичайний 2 3 5 3 2" xfId="1891" xr:uid="{00000000-0005-0000-0000-000098080000}"/>
    <cellStyle name="Звичайний 2 3 5 3 2 2" xfId="2612" xr:uid="{00000000-0005-0000-0000-000099080000}"/>
    <cellStyle name="Звичайний 2 3 5 3 3" xfId="2263" xr:uid="{00000000-0005-0000-0000-00009A080000}"/>
    <cellStyle name="Звичайний 2 3 5 4" xfId="1631" xr:uid="{00000000-0005-0000-0000-00009B080000}"/>
    <cellStyle name="Звичайний 2 3 5 4 2" xfId="2353" xr:uid="{00000000-0005-0000-0000-00009C080000}"/>
    <cellStyle name="Звичайний 2 3 5 5" xfId="2082" xr:uid="{00000000-0005-0000-0000-00009D080000}"/>
    <cellStyle name="Звичайний 2 3 5 6" xfId="2716" xr:uid="{00000000-0005-0000-0000-00009E080000}"/>
    <cellStyle name="Звичайний 2 3 5 7" xfId="2811" xr:uid="{00000000-0005-0000-0000-00009F080000}"/>
    <cellStyle name="Звичайний 2 3 6" xfId="1276" xr:uid="{00000000-0005-0000-0000-0000A0080000}"/>
    <cellStyle name="Звичайний 2 3 6 2" xfId="1475" xr:uid="{00000000-0005-0000-0000-0000A1080000}"/>
    <cellStyle name="Звичайний 2 3 6 2 2" xfId="1879" xr:uid="{00000000-0005-0000-0000-0000A2080000}"/>
    <cellStyle name="Звичайний 2 3 6 2 2 2" xfId="2600" xr:uid="{00000000-0005-0000-0000-0000A3080000}"/>
    <cellStyle name="Звичайний 2 3 6 2 3" xfId="2251" xr:uid="{00000000-0005-0000-0000-0000A4080000}"/>
    <cellStyle name="Звичайний 2 3 6 3" xfId="1715" xr:uid="{00000000-0005-0000-0000-0000A5080000}"/>
    <cellStyle name="Звичайний 2 3 6 3 2" xfId="2436" xr:uid="{00000000-0005-0000-0000-0000A6080000}"/>
    <cellStyle name="Звичайний 2 3 6 4" xfId="2067" xr:uid="{00000000-0005-0000-0000-0000A7080000}"/>
    <cellStyle name="Звичайний 2 3 7" xfId="1376" xr:uid="{00000000-0005-0000-0000-0000A8080000}"/>
    <cellStyle name="Звичайний 2 3 7 2" xfId="1802" xr:uid="{00000000-0005-0000-0000-0000A9080000}"/>
    <cellStyle name="Звичайний 2 3 7 2 2" xfId="2523" xr:uid="{00000000-0005-0000-0000-0000AA080000}"/>
    <cellStyle name="Звичайний 2 3 7 3" xfId="2174" xr:uid="{00000000-0005-0000-0000-0000AB080000}"/>
    <cellStyle name="Звичайний 2 3 8" xfId="1618" xr:uid="{00000000-0005-0000-0000-0000AC080000}"/>
    <cellStyle name="Звичайний 2 3 8 2" xfId="2341" xr:uid="{00000000-0005-0000-0000-0000AD080000}"/>
    <cellStyle name="Звичайний 2 3 9" xfId="1977" xr:uid="{00000000-0005-0000-0000-0000AE080000}"/>
    <cellStyle name="Звичайний 2 4" xfId="445" xr:uid="{00000000-0005-0000-0000-0000AF080000}"/>
    <cellStyle name="Звичайний 2 5" xfId="981" xr:uid="{00000000-0005-0000-0000-0000B0080000}"/>
    <cellStyle name="Звичайний 2 5 2" xfId="1145" xr:uid="{00000000-0005-0000-0000-0000B1080000}"/>
    <cellStyle name="Звичайний 2 5 2 2" xfId="1357" xr:uid="{00000000-0005-0000-0000-0000B2080000}"/>
    <cellStyle name="Звичайний 2 5 2 2 2" xfId="1592" xr:uid="{00000000-0005-0000-0000-0000B3080000}"/>
    <cellStyle name="Звичайний 2 5 2 2 2 2" xfId="1949" xr:uid="{00000000-0005-0000-0000-0000B4080000}"/>
    <cellStyle name="Звичайний 2 5 2 2 2 2 2" xfId="2670" xr:uid="{00000000-0005-0000-0000-0000B5080000}"/>
    <cellStyle name="Звичайний 2 5 2 2 2 3" xfId="2321" xr:uid="{00000000-0005-0000-0000-0000B6080000}"/>
    <cellStyle name="Звичайний 2 5 2 2 3" xfId="1783" xr:uid="{00000000-0005-0000-0000-0000B7080000}"/>
    <cellStyle name="Звичайний 2 5 2 2 3 2" xfId="2504" xr:uid="{00000000-0005-0000-0000-0000B8080000}"/>
    <cellStyle name="Звичайний 2 5 2 2 4" xfId="2140" xr:uid="{00000000-0005-0000-0000-0000B9080000}"/>
    <cellStyle name="Звичайний 2 5 2 3" xfId="1435" xr:uid="{00000000-0005-0000-0000-0000BA080000}"/>
    <cellStyle name="Звичайний 2 5 2 3 2" xfId="1860" xr:uid="{00000000-0005-0000-0000-0000BB080000}"/>
    <cellStyle name="Звичайний 2 5 2 3 2 2" xfId="2581" xr:uid="{00000000-0005-0000-0000-0000BC080000}"/>
    <cellStyle name="Звичайний 2 5 2 3 3" xfId="2232" xr:uid="{00000000-0005-0000-0000-0000BD080000}"/>
    <cellStyle name="Звичайний 2 5 2 4" xfId="1690" xr:uid="{00000000-0005-0000-0000-0000BE080000}"/>
    <cellStyle name="Звичайний 2 5 2 4 2" xfId="2411" xr:uid="{00000000-0005-0000-0000-0000BF080000}"/>
    <cellStyle name="Звичайний 2 5 2 5" xfId="2047" xr:uid="{00000000-0005-0000-0000-0000C0080000}"/>
    <cellStyle name="Звичайний 2 5 2 6" xfId="2775" xr:uid="{00000000-0005-0000-0000-0000C1080000}"/>
    <cellStyle name="Звичайний 2 5 2 7" xfId="2873" xr:uid="{00000000-0005-0000-0000-0000C2080000}"/>
    <cellStyle name="Звичайний 2 5 3" xfId="1321" xr:uid="{00000000-0005-0000-0000-0000C3080000}"/>
    <cellStyle name="Звичайний 2 5 3 2" xfId="1558" xr:uid="{00000000-0005-0000-0000-0000C4080000}"/>
    <cellStyle name="Звичайний 2 5 3 2 2" xfId="1915" xr:uid="{00000000-0005-0000-0000-0000C5080000}"/>
    <cellStyle name="Звичайний 2 5 3 2 2 2" xfId="2636" xr:uid="{00000000-0005-0000-0000-0000C6080000}"/>
    <cellStyle name="Звичайний 2 5 3 2 3" xfId="2287" xr:uid="{00000000-0005-0000-0000-0000C7080000}"/>
    <cellStyle name="Звичайний 2 5 3 3" xfId="1749" xr:uid="{00000000-0005-0000-0000-0000C8080000}"/>
    <cellStyle name="Звичайний 2 5 3 3 2" xfId="2470" xr:uid="{00000000-0005-0000-0000-0000C9080000}"/>
    <cellStyle name="Звичайний 2 5 3 4" xfId="2106" xr:uid="{00000000-0005-0000-0000-0000CA080000}"/>
    <cellStyle name="Звичайний 2 5 4" xfId="1401" xr:uid="{00000000-0005-0000-0000-0000CB080000}"/>
    <cellStyle name="Звичайний 2 5 4 2" xfId="1826" xr:uid="{00000000-0005-0000-0000-0000CC080000}"/>
    <cellStyle name="Звичайний 2 5 4 2 2" xfId="2547" xr:uid="{00000000-0005-0000-0000-0000CD080000}"/>
    <cellStyle name="Звичайний 2 5 4 3" xfId="2198" xr:uid="{00000000-0005-0000-0000-0000CE080000}"/>
    <cellStyle name="Звичайний 2 5 5" xfId="1656" xr:uid="{00000000-0005-0000-0000-0000CF080000}"/>
    <cellStyle name="Звичайний 2 5 5 2" xfId="2377" xr:uid="{00000000-0005-0000-0000-0000D0080000}"/>
    <cellStyle name="Звичайний 2 5 6" xfId="2012" xr:uid="{00000000-0005-0000-0000-0000D1080000}"/>
    <cellStyle name="Звичайний 2 5 7" xfId="2741" xr:uid="{00000000-0005-0000-0000-0000D2080000}"/>
    <cellStyle name="Звичайний 2 5 8" xfId="2839" xr:uid="{00000000-0005-0000-0000-0000D3080000}"/>
    <cellStyle name="Звичайний 2 6" xfId="1057" xr:uid="{00000000-0005-0000-0000-0000D4080000}"/>
    <cellStyle name="Звичайний 2 6 2" xfId="1336" xr:uid="{00000000-0005-0000-0000-0000D5080000}"/>
    <cellStyle name="Звичайний 2 6 2 2" xfId="1573" xr:uid="{00000000-0005-0000-0000-0000D6080000}"/>
    <cellStyle name="Звичайний 2 6 2 2 2" xfId="1930" xr:uid="{00000000-0005-0000-0000-0000D7080000}"/>
    <cellStyle name="Звичайний 2 6 2 2 2 2" xfId="2651" xr:uid="{00000000-0005-0000-0000-0000D8080000}"/>
    <cellStyle name="Звичайний 2 6 2 2 3" xfId="2302" xr:uid="{00000000-0005-0000-0000-0000D9080000}"/>
    <cellStyle name="Звичайний 2 6 2 3" xfId="1764" xr:uid="{00000000-0005-0000-0000-0000DA080000}"/>
    <cellStyle name="Звичайний 2 6 2 3 2" xfId="2485" xr:uid="{00000000-0005-0000-0000-0000DB080000}"/>
    <cellStyle name="Звичайний 2 6 2 4" xfId="2121" xr:uid="{00000000-0005-0000-0000-0000DC080000}"/>
    <cellStyle name="Звичайний 2 6 3" xfId="1416" xr:uid="{00000000-0005-0000-0000-0000DD080000}"/>
    <cellStyle name="Звичайний 2 6 3 2" xfId="1841" xr:uid="{00000000-0005-0000-0000-0000DE080000}"/>
    <cellStyle name="Звичайний 2 6 3 2 2" xfId="2562" xr:uid="{00000000-0005-0000-0000-0000DF080000}"/>
    <cellStyle name="Звичайний 2 6 3 3" xfId="2213" xr:uid="{00000000-0005-0000-0000-0000E0080000}"/>
    <cellStyle name="Звичайний 2 6 4" xfId="1671" xr:uid="{00000000-0005-0000-0000-0000E1080000}"/>
    <cellStyle name="Звичайний 2 6 4 2" xfId="2392" xr:uid="{00000000-0005-0000-0000-0000E2080000}"/>
    <cellStyle name="Звичайний 2 6 5" xfId="2027" xr:uid="{00000000-0005-0000-0000-0000E3080000}"/>
    <cellStyle name="Звичайний 2 6 6" xfId="2756" xr:uid="{00000000-0005-0000-0000-0000E4080000}"/>
    <cellStyle name="Звичайний 2 6 7" xfId="2854" xr:uid="{00000000-0005-0000-0000-0000E5080000}"/>
    <cellStyle name="Звичайний 2 7" xfId="1114" xr:uid="{00000000-0005-0000-0000-0000E6080000}"/>
    <cellStyle name="Звичайний 2 8" xfId="1172" xr:uid="{00000000-0005-0000-0000-0000E7080000}"/>
    <cellStyle name="Звичайний 2 8 2" xfId="1183" xr:uid="{00000000-0005-0000-0000-0000E8080000}"/>
    <cellStyle name="Звичайний 2 8 3" xfId="1705" xr:uid="{00000000-0005-0000-0000-0000E9080000}"/>
    <cellStyle name="Звичайний 2 8 3 2" xfId="2426" xr:uid="{00000000-0005-0000-0000-0000EA080000}"/>
    <cellStyle name="Звичайний 2 8 4" xfId="1969" xr:uid="{00000000-0005-0000-0000-0000EB080000}"/>
    <cellStyle name="Звичайний 2 9" xfId="1609" xr:uid="{00000000-0005-0000-0000-0000EC080000}"/>
    <cellStyle name="Звичайний 3" xfId="8" xr:uid="{00000000-0005-0000-0000-0000ED080000}"/>
    <cellStyle name="Звичайний 3 2" xfId="75" xr:uid="{00000000-0005-0000-0000-0000EE080000}"/>
    <cellStyle name="Звичайний 3 3" xfId="1115" xr:uid="{00000000-0005-0000-0000-0000EF080000}"/>
    <cellStyle name="Звичайний 3 4" xfId="61" xr:uid="{00000000-0005-0000-0000-0000F0080000}"/>
    <cellStyle name="Звичайний 4" xfId="12" xr:uid="{00000000-0005-0000-0000-0000F1080000}"/>
    <cellStyle name="Звичайний 4 10" xfId="1605" xr:uid="{00000000-0005-0000-0000-0000F2080000}"/>
    <cellStyle name="Звичайний 4 11" xfId="1963" xr:uid="{00000000-0005-0000-0000-0000F3080000}"/>
    <cellStyle name="Звичайний 4 12" xfId="2688" xr:uid="{00000000-0005-0000-0000-0000F4080000}"/>
    <cellStyle name="Звичайний 4 13" xfId="2790" xr:uid="{00000000-0005-0000-0000-0000F5080000}"/>
    <cellStyle name="Звичайний 4 14" xfId="69" xr:uid="{00000000-0005-0000-0000-0000F6080000}"/>
    <cellStyle name="Звичайний 4 2" xfId="246" xr:uid="{00000000-0005-0000-0000-0000F7080000}"/>
    <cellStyle name="Звичайний 4 3" xfId="970" xr:uid="{00000000-0005-0000-0000-0000F8080000}"/>
    <cellStyle name="Звичайний 4 3 2" xfId="1142" xr:uid="{00000000-0005-0000-0000-0000F9080000}"/>
    <cellStyle name="Звичайний 4 3 2 2" xfId="1354" xr:uid="{00000000-0005-0000-0000-0000FA080000}"/>
    <cellStyle name="Звичайний 4 3 2 2 2" xfId="1589" xr:uid="{00000000-0005-0000-0000-0000FB080000}"/>
    <cellStyle name="Звичайний 4 3 2 2 2 2" xfId="1946" xr:uid="{00000000-0005-0000-0000-0000FC080000}"/>
    <cellStyle name="Звичайний 4 3 2 2 2 2 2" xfId="2667" xr:uid="{00000000-0005-0000-0000-0000FD080000}"/>
    <cellStyle name="Звичайний 4 3 2 2 2 3" xfId="2318" xr:uid="{00000000-0005-0000-0000-0000FE080000}"/>
    <cellStyle name="Звичайний 4 3 2 2 3" xfId="1780" xr:uid="{00000000-0005-0000-0000-0000FF080000}"/>
    <cellStyle name="Звичайний 4 3 2 2 3 2" xfId="2501" xr:uid="{00000000-0005-0000-0000-000000090000}"/>
    <cellStyle name="Звичайний 4 3 2 2 4" xfId="2137" xr:uid="{00000000-0005-0000-0000-000001090000}"/>
    <cellStyle name="Звичайний 4 3 2 3" xfId="1432" xr:uid="{00000000-0005-0000-0000-000002090000}"/>
    <cellStyle name="Звичайний 4 3 2 3 2" xfId="1857" xr:uid="{00000000-0005-0000-0000-000003090000}"/>
    <cellStyle name="Звичайний 4 3 2 3 2 2" xfId="2578" xr:uid="{00000000-0005-0000-0000-000004090000}"/>
    <cellStyle name="Звичайний 4 3 2 3 3" xfId="2229" xr:uid="{00000000-0005-0000-0000-000005090000}"/>
    <cellStyle name="Звичайний 4 3 2 4" xfId="1687" xr:uid="{00000000-0005-0000-0000-000006090000}"/>
    <cellStyle name="Звичайний 4 3 2 4 2" xfId="2408" xr:uid="{00000000-0005-0000-0000-000007090000}"/>
    <cellStyle name="Звичайний 4 3 2 5" xfId="2044" xr:uid="{00000000-0005-0000-0000-000008090000}"/>
    <cellStyle name="Звичайний 4 3 2 6" xfId="2772" xr:uid="{00000000-0005-0000-0000-000009090000}"/>
    <cellStyle name="Звичайний 4 3 2 7" xfId="2870" xr:uid="{00000000-0005-0000-0000-00000A090000}"/>
    <cellStyle name="Звичайний 4 3 3" xfId="1318" xr:uid="{00000000-0005-0000-0000-00000B090000}"/>
    <cellStyle name="Звичайний 4 3 3 2" xfId="1555" xr:uid="{00000000-0005-0000-0000-00000C090000}"/>
    <cellStyle name="Звичайний 4 3 3 2 2" xfId="1912" xr:uid="{00000000-0005-0000-0000-00000D090000}"/>
    <cellStyle name="Звичайний 4 3 3 2 2 2" xfId="2633" xr:uid="{00000000-0005-0000-0000-00000E090000}"/>
    <cellStyle name="Звичайний 4 3 3 2 3" xfId="2284" xr:uid="{00000000-0005-0000-0000-00000F090000}"/>
    <cellStyle name="Звичайний 4 3 3 3" xfId="1746" xr:uid="{00000000-0005-0000-0000-000010090000}"/>
    <cellStyle name="Звичайний 4 3 3 3 2" xfId="2467" xr:uid="{00000000-0005-0000-0000-000011090000}"/>
    <cellStyle name="Звичайний 4 3 3 4" xfId="2103" xr:uid="{00000000-0005-0000-0000-000012090000}"/>
    <cellStyle name="Звичайний 4 3 4" xfId="1398" xr:uid="{00000000-0005-0000-0000-000013090000}"/>
    <cellStyle name="Звичайний 4 3 4 2" xfId="1823" xr:uid="{00000000-0005-0000-0000-000014090000}"/>
    <cellStyle name="Звичайний 4 3 4 2 2" xfId="2544" xr:uid="{00000000-0005-0000-0000-000015090000}"/>
    <cellStyle name="Звичайний 4 3 4 3" xfId="2195" xr:uid="{00000000-0005-0000-0000-000016090000}"/>
    <cellStyle name="Звичайний 4 3 5" xfId="1653" xr:uid="{00000000-0005-0000-0000-000017090000}"/>
    <cellStyle name="Звичайний 4 3 5 2" xfId="2374" xr:uid="{00000000-0005-0000-0000-000018090000}"/>
    <cellStyle name="Звичайний 4 3 6" xfId="2009" xr:uid="{00000000-0005-0000-0000-000019090000}"/>
    <cellStyle name="Звичайний 4 3 7" xfId="2738" xr:uid="{00000000-0005-0000-0000-00001A090000}"/>
    <cellStyle name="Звичайний 4 3 8" xfId="2836" xr:uid="{00000000-0005-0000-0000-00001B090000}"/>
    <cellStyle name="Звичайний 4 4" xfId="1117" xr:uid="{00000000-0005-0000-0000-00001C090000}"/>
    <cellStyle name="Звичайний 4 4 2" xfId="1343" xr:uid="{00000000-0005-0000-0000-00001D090000}"/>
    <cellStyle name="Звичайний 4 4 2 2" xfId="1579" xr:uid="{00000000-0005-0000-0000-00001E090000}"/>
    <cellStyle name="Звичайний 4 4 2 2 2" xfId="1936" xr:uid="{00000000-0005-0000-0000-00001F090000}"/>
    <cellStyle name="Звичайний 4 4 2 2 2 2" xfId="2657" xr:uid="{00000000-0005-0000-0000-000020090000}"/>
    <cellStyle name="Звичайний 4 4 2 2 3" xfId="2308" xr:uid="{00000000-0005-0000-0000-000021090000}"/>
    <cellStyle name="Звичайний 4 4 2 3" xfId="1770" xr:uid="{00000000-0005-0000-0000-000022090000}"/>
    <cellStyle name="Звичайний 4 4 2 3 2" xfId="2491" xr:uid="{00000000-0005-0000-0000-000023090000}"/>
    <cellStyle name="Звичайний 4 4 2 4" xfId="2127" xr:uid="{00000000-0005-0000-0000-000024090000}"/>
    <cellStyle name="Звичайний 4 4 3" xfId="1422" xr:uid="{00000000-0005-0000-0000-000025090000}"/>
    <cellStyle name="Звичайний 4 4 3 2" xfId="1847" xr:uid="{00000000-0005-0000-0000-000026090000}"/>
    <cellStyle name="Звичайний 4 4 3 2 2" xfId="2568" xr:uid="{00000000-0005-0000-0000-000027090000}"/>
    <cellStyle name="Звичайний 4 4 3 3" xfId="2219" xr:uid="{00000000-0005-0000-0000-000028090000}"/>
    <cellStyle name="Звичайний 4 4 4" xfId="1677" xr:uid="{00000000-0005-0000-0000-000029090000}"/>
    <cellStyle name="Звичайний 4 4 4 2" xfId="2398" xr:uid="{00000000-0005-0000-0000-00002A090000}"/>
    <cellStyle name="Звичайний 4 4 5" xfId="2034" xr:uid="{00000000-0005-0000-0000-00002B090000}"/>
    <cellStyle name="Звичайний 4 4 6" xfId="2762" xr:uid="{00000000-0005-0000-0000-00002C090000}"/>
    <cellStyle name="Звичайний 4 4 7" xfId="2860" xr:uid="{00000000-0005-0000-0000-00002D090000}"/>
    <cellStyle name="Звичайний 4 5" xfId="932" xr:uid="{00000000-0005-0000-0000-00002E090000}"/>
    <cellStyle name="Звичайний 4 5 2" xfId="1303" xr:uid="{00000000-0005-0000-0000-00002F090000}"/>
    <cellStyle name="Звичайний 4 5 2 2" xfId="1540" xr:uid="{00000000-0005-0000-0000-000030090000}"/>
    <cellStyle name="Звичайний 4 5 2 2 2" xfId="1897" xr:uid="{00000000-0005-0000-0000-000031090000}"/>
    <cellStyle name="Звичайний 4 5 2 2 2 2" xfId="2618" xr:uid="{00000000-0005-0000-0000-000032090000}"/>
    <cellStyle name="Звичайний 4 5 2 2 3" xfId="2269" xr:uid="{00000000-0005-0000-0000-000033090000}"/>
    <cellStyle name="Звичайний 4 5 2 3" xfId="1731" xr:uid="{00000000-0005-0000-0000-000034090000}"/>
    <cellStyle name="Звичайний 4 5 2 3 2" xfId="2452" xr:uid="{00000000-0005-0000-0000-000035090000}"/>
    <cellStyle name="Звичайний 4 5 2 4" xfId="2088" xr:uid="{00000000-0005-0000-0000-000036090000}"/>
    <cellStyle name="Звичайний 4 5 3" xfId="1383" xr:uid="{00000000-0005-0000-0000-000037090000}"/>
    <cellStyle name="Звичайний 4 5 3 2" xfId="1808" xr:uid="{00000000-0005-0000-0000-000038090000}"/>
    <cellStyle name="Звичайний 4 5 3 2 2" xfId="2529" xr:uid="{00000000-0005-0000-0000-000039090000}"/>
    <cellStyle name="Звичайний 4 5 3 3" xfId="2180" xr:uid="{00000000-0005-0000-0000-00003A090000}"/>
    <cellStyle name="Звичайний 4 5 4" xfId="1638" xr:uid="{00000000-0005-0000-0000-00003B090000}"/>
    <cellStyle name="Звичайний 4 5 4 2" xfId="2359" xr:uid="{00000000-0005-0000-0000-00003C090000}"/>
    <cellStyle name="Звичайний 4 5 5" xfId="1994" xr:uid="{00000000-0005-0000-0000-00003D090000}"/>
    <cellStyle name="Звичайний 4 5 6" xfId="2723" xr:uid="{00000000-0005-0000-0000-00003E090000}"/>
    <cellStyle name="Звичайний 4 5 7" xfId="2820" xr:uid="{00000000-0005-0000-0000-00003F090000}"/>
    <cellStyle name="Звичайний 4 6" xfId="409" xr:uid="{00000000-0005-0000-0000-000040090000}"/>
    <cellStyle name="Звичайний 4 6 2" xfId="1287" xr:uid="{00000000-0005-0000-0000-000041090000}"/>
    <cellStyle name="Звичайний 4 6 2 2" xfId="1718" xr:uid="{00000000-0005-0000-0000-000042090000}"/>
    <cellStyle name="Звичайний 4 6 2 2 2" xfId="2439" xr:uid="{00000000-0005-0000-0000-000043090000}"/>
    <cellStyle name="Звичайний 4 6 2 3" xfId="2160" xr:uid="{00000000-0005-0000-0000-000044090000}"/>
    <cellStyle name="Звичайний 4 6 3" xfId="1527" xr:uid="{00000000-0005-0000-0000-000045090000}"/>
    <cellStyle name="Звичайний 4 6 3 2" xfId="1884" xr:uid="{00000000-0005-0000-0000-000046090000}"/>
    <cellStyle name="Звичайний 4 6 3 2 2" xfId="2605" xr:uid="{00000000-0005-0000-0000-000047090000}"/>
    <cellStyle name="Звичайний 4 6 3 3" xfId="2256" xr:uid="{00000000-0005-0000-0000-000048090000}"/>
    <cellStyle name="Звичайний 4 6 4" xfId="1624" xr:uid="{00000000-0005-0000-0000-000049090000}"/>
    <cellStyle name="Звичайний 4 6 4 2" xfId="2346" xr:uid="{00000000-0005-0000-0000-00004A090000}"/>
    <cellStyle name="Звичайний 4 6 5" xfId="2075" xr:uid="{00000000-0005-0000-0000-00004B090000}"/>
    <cellStyle name="Звичайний 4 6 6" xfId="2709" xr:uid="{00000000-0005-0000-0000-00004C090000}"/>
    <cellStyle name="Звичайний 4 6 7" xfId="2804" xr:uid="{00000000-0005-0000-0000-00004D090000}"/>
    <cellStyle name="Звичайний 4 7" xfId="1200" xr:uid="{00000000-0005-0000-0000-00004E090000}"/>
    <cellStyle name="Звичайний 4 7 2" xfId="1468" xr:uid="{00000000-0005-0000-0000-00004F090000}"/>
    <cellStyle name="Звичайний 4 7 2 2" xfId="1872" xr:uid="{00000000-0005-0000-0000-000050090000}"/>
    <cellStyle name="Звичайний 4 7 2 2 2" xfId="2593" xr:uid="{00000000-0005-0000-0000-000051090000}"/>
    <cellStyle name="Звичайний 4 7 2 3" xfId="2244" xr:uid="{00000000-0005-0000-0000-000052090000}"/>
    <cellStyle name="Звичайний 4 7 3" xfId="1709" xr:uid="{00000000-0005-0000-0000-000053090000}"/>
    <cellStyle name="Звичайний 4 7 3 2" xfId="2430" xr:uid="{00000000-0005-0000-0000-000054090000}"/>
    <cellStyle name="Звичайний 4 7 4" xfId="2060" xr:uid="{00000000-0005-0000-0000-000055090000}"/>
    <cellStyle name="Звичайний 4 8" xfId="1369" xr:uid="{00000000-0005-0000-0000-000056090000}"/>
    <cellStyle name="Звичайний 4 8 2" xfId="1795" xr:uid="{00000000-0005-0000-0000-000057090000}"/>
    <cellStyle name="Звичайний 4 8 2 2" xfId="2516" xr:uid="{00000000-0005-0000-0000-000058090000}"/>
    <cellStyle name="Звичайний 4 8 3" xfId="2167" xr:uid="{00000000-0005-0000-0000-000059090000}"/>
    <cellStyle name="Звичайний 4 9" xfId="1611" xr:uid="{00000000-0005-0000-0000-00005A090000}"/>
    <cellStyle name="Звичайний 4 9 2" xfId="2334" xr:uid="{00000000-0005-0000-0000-00005B090000}"/>
    <cellStyle name="Звичайний 5" xfId="77" xr:uid="{00000000-0005-0000-0000-00005C090000}"/>
    <cellStyle name="Звичайний 5 10" xfId="1966" xr:uid="{00000000-0005-0000-0000-00005D090000}"/>
    <cellStyle name="Звичайний 5 11" xfId="2690" xr:uid="{00000000-0005-0000-0000-00005E090000}"/>
    <cellStyle name="Звичайний 5 12" xfId="2792" xr:uid="{00000000-0005-0000-0000-00005F090000}"/>
    <cellStyle name="Звичайний 5 2" xfId="288" xr:uid="{00000000-0005-0000-0000-000060090000}"/>
    <cellStyle name="Звичайний 5 3" xfId="958" xr:uid="{00000000-0005-0000-0000-000061090000}"/>
    <cellStyle name="Звичайний 5 3 2" xfId="1140" xr:uid="{00000000-0005-0000-0000-000062090000}"/>
    <cellStyle name="Звичайний 5 3 2 2" xfId="1352" xr:uid="{00000000-0005-0000-0000-000063090000}"/>
    <cellStyle name="Звичайний 5 3 2 2 2" xfId="1587" xr:uid="{00000000-0005-0000-0000-000064090000}"/>
    <cellStyle name="Звичайний 5 3 2 2 2 2" xfId="1944" xr:uid="{00000000-0005-0000-0000-000065090000}"/>
    <cellStyle name="Звичайний 5 3 2 2 2 2 2" xfId="2665" xr:uid="{00000000-0005-0000-0000-000066090000}"/>
    <cellStyle name="Звичайний 5 3 2 2 2 3" xfId="2316" xr:uid="{00000000-0005-0000-0000-000067090000}"/>
    <cellStyle name="Звичайний 5 3 2 2 3" xfId="1778" xr:uid="{00000000-0005-0000-0000-000068090000}"/>
    <cellStyle name="Звичайний 5 3 2 2 3 2" xfId="2499" xr:uid="{00000000-0005-0000-0000-000069090000}"/>
    <cellStyle name="Звичайний 5 3 2 2 4" xfId="2135" xr:uid="{00000000-0005-0000-0000-00006A090000}"/>
    <cellStyle name="Звичайний 5 3 2 3" xfId="1430" xr:uid="{00000000-0005-0000-0000-00006B090000}"/>
    <cellStyle name="Звичайний 5 3 2 3 2" xfId="1855" xr:uid="{00000000-0005-0000-0000-00006C090000}"/>
    <cellStyle name="Звичайний 5 3 2 3 2 2" xfId="2576" xr:uid="{00000000-0005-0000-0000-00006D090000}"/>
    <cellStyle name="Звичайний 5 3 2 3 3" xfId="2227" xr:uid="{00000000-0005-0000-0000-00006E090000}"/>
    <cellStyle name="Звичайний 5 3 2 4" xfId="1685" xr:uid="{00000000-0005-0000-0000-00006F090000}"/>
    <cellStyle name="Звичайний 5 3 2 4 2" xfId="2406" xr:uid="{00000000-0005-0000-0000-000070090000}"/>
    <cellStyle name="Звичайний 5 3 2 5" xfId="2042" xr:uid="{00000000-0005-0000-0000-000071090000}"/>
    <cellStyle name="Звичайний 5 3 2 6" xfId="2770" xr:uid="{00000000-0005-0000-0000-000072090000}"/>
    <cellStyle name="Звичайний 5 3 2 7" xfId="2868" xr:uid="{00000000-0005-0000-0000-000073090000}"/>
    <cellStyle name="Звичайний 5 3 3" xfId="1316" xr:uid="{00000000-0005-0000-0000-000074090000}"/>
    <cellStyle name="Звичайний 5 3 3 2" xfId="1553" xr:uid="{00000000-0005-0000-0000-000075090000}"/>
    <cellStyle name="Звичайний 5 3 3 2 2" xfId="1910" xr:uid="{00000000-0005-0000-0000-000076090000}"/>
    <cellStyle name="Звичайний 5 3 3 2 2 2" xfId="2631" xr:uid="{00000000-0005-0000-0000-000077090000}"/>
    <cellStyle name="Звичайний 5 3 3 2 3" xfId="2282" xr:uid="{00000000-0005-0000-0000-000078090000}"/>
    <cellStyle name="Звичайний 5 3 3 3" xfId="1744" xr:uid="{00000000-0005-0000-0000-000079090000}"/>
    <cellStyle name="Звичайний 5 3 3 3 2" xfId="2465" xr:uid="{00000000-0005-0000-0000-00007A090000}"/>
    <cellStyle name="Звичайний 5 3 3 4" xfId="2101" xr:uid="{00000000-0005-0000-0000-00007B090000}"/>
    <cellStyle name="Звичайний 5 3 4" xfId="1396" xr:uid="{00000000-0005-0000-0000-00007C090000}"/>
    <cellStyle name="Звичайний 5 3 4 2" xfId="1821" xr:uid="{00000000-0005-0000-0000-00007D090000}"/>
    <cellStyle name="Звичайний 5 3 4 2 2" xfId="2542" xr:uid="{00000000-0005-0000-0000-00007E090000}"/>
    <cellStyle name="Звичайний 5 3 4 3" xfId="2193" xr:uid="{00000000-0005-0000-0000-00007F090000}"/>
    <cellStyle name="Звичайний 5 3 5" xfId="1651" xr:uid="{00000000-0005-0000-0000-000080090000}"/>
    <cellStyle name="Звичайний 5 3 5 2" xfId="2372" xr:uid="{00000000-0005-0000-0000-000081090000}"/>
    <cellStyle name="Звичайний 5 3 6" xfId="2007" xr:uid="{00000000-0005-0000-0000-000082090000}"/>
    <cellStyle name="Звичайний 5 3 7" xfId="2736" xr:uid="{00000000-0005-0000-0000-000083090000}"/>
    <cellStyle name="Звичайний 5 3 8" xfId="2834" xr:uid="{00000000-0005-0000-0000-000084090000}"/>
    <cellStyle name="Звичайний 5 4" xfId="1124" xr:uid="{00000000-0005-0000-0000-000085090000}"/>
    <cellStyle name="Звичайний 5 4 2" xfId="1344" xr:uid="{00000000-0005-0000-0000-000086090000}"/>
    <cellStyle name="Звичайний 5 4 2 2" xfId="1580" xr:uid="{00000000-0005-0000-0000-000087090000}"/>
    <cellStyle name="Звичайний 5 4 2 2 2" xfId="1937" xr:uid="{00000000-0005-0000-0000-000088090000}"/>
    <cellStyle name="Звичайний 5 4 2 2 2 2" xfId="2658" xr:uid="{00000000-0005-0000-0000-000089090000}"/>
    <cellStyle name="Звичайний 5 4 2 2 3" xfId="2309" xr:uid="{00000000-0005-0000-0000-00008A090000}"/>
    <cellStyle name="Звичайний 5 4 2 3" xfId="1771" xr:uid="{00000000-0005-0000-0000-00008B090000}"/>
    <cellStyle name="Звичайний 5 4 2 3 2" xfId="2492" xr:uid="{00000000-0005-0000-0000-00008C090000}"/>
    <cellStyle name="Звичайний 5 4 2 4" xfId="2128" xr:uid="{00000000-0005-0000-0000-00008D090000}"/>
    <cellStyle name="Звичайний 5 4 3" xfId="1423" xr:uid="{00000000-0005-0000-0000-00008E090000}"/>
    <cellStyle name="Звичайний 5 4 3 2" xfId="1848" xr:uid="{00000000-0005-0000-0000-00008F090000}"/>
    <cellStyle name="Звичайний 5 4 3 2 2" xfId="2569" xr:uid="{00000000-0005-0000-0000-000090090000}"/>
    <cellStyle name="Звичайний 5 4 3 3" xfId="2220" xr:uid="{00000000-0005-0000-0000-000091090000}"/>
    <cellStyle name="Звичайний 5 4 4" xfId="1678" xr:uid="{00000000-0005-0000-0000-000092090000}"/>
    <cellStyle name="Звичайний 5 4 4 2" xfId="2399" xr:uid="{00000000-0005-0000-0000-000093090000}"/>
    <cellStyle name="Звичайний 5 4 5" xfId="2035" xr:uid="{00000000-0005-0000-0000-000094090000}"/>
    <cellStyle name="Звичайний 5 4 6" xfId="2763" xr:uid="{00000000-0005-0000-0000-000095090000}"/>
    <cellStyle name="Звичайний 5 4 7" xfId="2861" xr:uid="{00000000-0005-0000-0000-000096090000}"/>
    <cellStyle name="Звичайний 5 5" xfId="934" xr:uid="{00000000-0005-0000-0000-000097090000}"/>
    <cellStyle name="Звичайний 5 5 2" xfId="1305" xr:uid="{00000000-0005-0000-0000-000098090000}"/>
    <cellStyle name="Звичайний 5 5 2 2" xfId="1542" xr:uid="{00000000-0005-0000-0000-000099090000}"/>
    <cellStyle name="Звичайний 5 5 2 2 2" xfId="1899" xr:uid="{00000000-0005-0000-0000-00009A090000}"/>
    <cellStyle name="Звичайний 5 5 2 2 2 2" xfId="2620" xr:uid="{00000000-0005-0000-0000-00009B090000}"/>
    <cellStyle name="Звичайний 5 5 2 2 3" xfId="2271" xr:uid="{00000000-0005-0000-0000-00009C090000}"/>
    <cellStyle name="Звичайний 5 5 2 3" xfId="1733" xr:uid="{00000000-0005-0000-0000-00009D090000}"/>
    <cellStyle name="Звичайний 5 5 2 3 2" xfId="2454" xr:uid="{00000000-0005-0000-0000-00009E090000}"/>
    <cellStyle name="Звичайний 5 5 2 4" xfId="2090" xr:uid="{00000000-0005-0000-0000-00009F090000}"/>
    <cellStyle name="Звичайний 5 5 3" xfId="1385" xr:uid="{00000000-0005-0000-0000-0000A0090000}"/>
    <cellStyle name="Звичайний 5 5 3 2" xfId="1810" xr:uid="{00000000-0005-0000-0000-0000A1090000}"/>
    <cellStyle name="Звичайний 5 5 3 2 2" xfId="2531" xr:uid="{00000000-0005-0000-0000-0000A2090000}"/>
    <cellStyle name="Звичайний 5 5 3 3" xfId="2182" xr:uid="{00000000-0005-0000-0000-0000A3090000}"/>
    <cellStyle name="Звичайний 5 5 4" xfId="1640" xr:uid="{00000000-0005-0000-0000-0000A4090000}"/>
    <cellStyle name="Звичайний 5 5 4 2" xfId="2361" xr:uid="{00000000-0005-0000-0000-0000A5090000}"/>
    <cellStyle name="Звичайний 5 5 5" xfId="1996" xr:uid="{00000000-0005-0000-0000-0000A6090000}"/>
    <cellStyle name="Звичайний 5 5 6" xfId="2725" xr:uid="{00000000-0005-0000-0000-0000A7090000}"/>
    <cellStyle name="Звичайний 5 5 7" xfId="2822" xr:uid="{00000000-0005-0000-0000-0000A8090000}"/>
    <cellStyle name="Звичайний 5 6" xfId="412" xr:uid="{00000000-0005-0000-0000-0000A9090000}"/>
    <cellStyle name="Звичайний 5 6 2" xfId="1289" xr:uid="{00000000-0005-0000-0000-0000AA090000}"/>
    <cellStyle name="Звичайний 5 6 2 2" xfId="1720" xr:uid="{00000000-0005-0000-0000-0000AB090000}"/>
    <cellStyle name="Звичайний 5 6 2 2 2" xfId="2441" xr:uid="{00000000-0005-0000-0000-0000AC090000}"/>
    <cellStyle name="Звичайний 5 6 2 3" xfId="1984" xr:uid="{00000000-0005-0000-0000-0000AD090000}"/>
    <cellStyle name="Звичайний 5 6 3" xfId="1529" xr:uid="{00000000-0005-0000-0000-0000AE090000}"/>
    <cellStyle name="Звичайний 5 6 3 2" xfId="1886" xr:uid="{00000000-0005-0000-0000-0000AF090000}"/>
    <cellStyle name="Звичайний 5 6 3 2 2" xfId="2607" xr:uid="{00000000-0005-0000-0000-0000B0090000}"/>
    <cellStyle name="Звичайний 5 6 3 3" xfId="2258" xr:uid="{00000000-0005-0000-0000-0000B1090000}"/>
    <cellStyle name="Звичайний 5 6 4" xfId="1626" xr:uid="{00000000-0005-0000-0000-0000B2090000}"/>
    <cellStyle name="Звичайний 5 6 4 2" xfId="2348" xr:uid="{00000000-0005-0000-0000-0000B3090000}"/>
    <cellStyle name="Звичайний 5 6 5" xfId="2077" xr:uid="{00000000-0005-0000-0000-0000B4090000}"/>
    <cellStyle name="Звичайний 5 6 6" xfId="2711" xr:uid="{00000000-0005-0000-0000-0000B5090000}"/>
    <cellStyle name="Звичайний 5 6 7" xfId="2806" xr:uid="{00000000-0005-0000-0000-0000B6090000}"/>
    <cellStyle name="Звичайний 5 7" xfId="1205" xr:uid="{00000000-0005-0000-0000-0000B7090000}"/>
    <cellStyle name="Звичайний 5 7 2" xfId="1470" xr:uid="{00000000-0005-0000-0000-0000B8090000}"/>
    <cellStyle name="Звичайний 5 7 2 2" xfId="1874" xr:uid="{00000000-0005-0000-0000-0000B9090000}"/>
    <cellStyle name="Звичайний 5 7 2 2 2" xfId="2595" xr:uid="{00000000-0005-0000-0000-0000BA090000}"/>
    <cellStyle name="Звичайний 5 7 2 3" xfId="2246" xr:uid="{00000000-0005-0000-0000-0000BB090000}"/>
    <cellStyle name="Звичайний 5 7 3" xfId="1711" xr:uid="{00000000-0005-0000-0000-0000BC090000}"/>
    <cellStyle name="Звичайний 5 7 3 2" xfId="2432" xr:uid="{00000000-0005-0000-0000-0000BD090000}"/>
    <cellStyle name="Звичайний 5 7 4" xfId="2062" xr:uid="{00000000-0005-0000-0000-0000BE090000}"/>
    <cellStyle name="Звичайний 5 8" xfId="1371" xr:uid="{00000000-0005-0000-0000-0000BF090000}"/>
    <cellStyle name="Звичайний 5 8 2" xfId="1797" xr:uid="{00000000-0005-0000-0000-0000C0090000}"/>
    <cellStyle name="Звичайний 5 8 2 2" xfId="2518" xr:uid="{00000000-0005-0000-0000-0000C1090000}"/>
    <cellStyle name="Звичайний 5 8 3" xfId="2169" xr:uid="{00000000-0005-0000-0000-0000C2090000}"/>
    <cellStyle name="Звичайний 5 9" xfId="1613" xr:uid="{00000000-0005-0000-0000-0000C3090000}"/>
    <cellStyle name="Звичайний 5 9 2" xfId="2336" xr:uid="{00000000-0005-0000-0000-0000C4090000}"/>
    <cellStyle name="Звичайний 6" xfId="78" xr:uid="{00000000-0005-0000-0000-0000C5090000}"/>
    <cellStyle name="Звичайний 6 2" xfId="291" xr:uid="{00000000-0005-0000-0000-0000C6090000}"/>
    <cellStyle name="Звичайний 6 3" xfId="957" xr:uid="{00000000-0005-0000-0000-0000C7090000}"/>
    <cellStyle name="Звичайний 6 4" xfId="1125" xr:uid="{00000000-0005-0000-0000-0000C8090000}"/>
    <cellStyle name="Звичайний 6 5" xfId="935" xr:uid="{00000000-0005-0000-0000-0000C9090000}"/>
    <cellStyle name="Звичайний 6 6" xfId="413" xr:uid="{00000000-0005-0000-0000-0000CA090000}"/>
    <cellStyle name="Звичайний 7" xfId="292" xr:uid="{00000000-0005-0000-0000-0000CB090000}"/>
    <cellStyle name="Звичайний 8" xfId="293" xr:uid="{00000000-0005-0000-0000-0000CC090000}"/>
    <cellStyle name="Звичайний 9" xfId="308" xr:uid="{00000000-0005-0000-0000-0000CD090000}"/>
    <cellStyle name="Зв'язана клітинка 2" xfId="954" xr:uid="{00000000-0005-0000-0000-0000CE090000}"/>
    <cellStyle name="Зв'язана клітинка 3" xfId="2703" xr:uid="{00000000-0005-0000-0000-0000CF090000}"/>
    <cellStyle name="Итог" xfId="278" xr:uid="{00000000-0005-0000-0000-0000D0090000}"/>
    <cellStyle name="Итог 2" xfId="390" xr:uid="{00000000-0005-0000-0000-0000D1090000}"/>
    <cellStyle name="Итог 3" xfId="1484" xr:uid="{00000000-0005-0000-0000-0000D2090000}"/>
    <cellStyle name="Колірна тема 1 2" xfId="952" xr:uid="{00000000-0005-0000-0000-0000D3090000}"/>
    <cellStyle name="Колірна тема 2 2" xfId="977" xr:uid="{00000000-0005-0000-0000-0000D4090000}"/>
    <cellStyle name="Колірна тема 3 2" xfId="976" xr:uid="{00000000-0005-0000-0000-0000D5090000}"/>
    <cellStyle name="Колірна тема 4 2" xfId="1018" xr:uid="{00000000-0005-0000-0000-0000D6090000}"/>
    <cellStyle name="Колірна тема 5 2" xfId="963" xr:uid="{00000000-0005-0000-0000-0000D7090000}"/>
    <cellStyle name="Колірна тема 6 2" xfId="973" xr:uid="{00000000-0005-0000-0000-0000D8090000}"/>
    <cellStyle name="Контрольна клітинка 2" xfId="969" xr:uid="{00000000-0005-0000-0000-0000D9090000}"/>
    <cellStyle name="Контрольна клітинка 3" xfId="2700" xr:uid="{00000000-0005-0000-0000-0000DA090000}"/>
    <cellStyle name="Контрольная ячейка" xfId="279" xr:uid="{00000000-0005-0000-0000-0000DB090000}"/>
    <cellStyle name="Назва 2" xfId="989" xr:uid="{00000000-0005-0000-0000-0000DC090000}"/>
    <cellStyle name="Назва 3" xfId="2701" xr:uid="{00000000-0005-0000-0000-0000DD090000}"/>
    <cellStyle name="Название" xfId="280" xr:uid="{00000000-0005-0000-0000-0000DE090000}"/>
    <cellStyle name="Нейтральний 2" xfId="956" xr:uid="{00000000-0005-0000-0000-0000DF090000}"/>
    <cellStyle name="Нейтральний 3" xfId="2702" xr:uid="{00000000-0005-0000-0000-0000E0090000}"/>
    <cellStyle name="Нейтральный" xfId="281" xr:uid="{00000000-0005-0000-0000-0000E1090000}"/>
    <cellStyle name="Обчислення 2" xfId="955" xr:uid="{00000000-0005-0000-0000-0000E2090000}"/>
    <cellStyle name="Обычный" xfId="0" builtinId="0"/>
    <cellStyle name="Обычный 2" xfId="9" xr:uid="{00000000-0005-0000-0000-0000E4090000}"/>
    <cellStyle name="Обычный 2 10" xfId="311" xr:uid="{00000000-0005-0000-0000-0000E5090000}"/>
    <cellStyle name="Обычный 2 10 10" xfId="2707" xr:uid="{00000000-0005-0000-0000-0000E6090000}"/>
    <cellStyle name="Обычный 2 10 11" xfId="2801" xr:uid="{00000000-0005-0000-0000-0000E7090000}"/>
    <cellStyle name="Обычный 2 10 2" xfId="1014" xr:uid="{00000000-0005-0000-0000-0000E8090000}"/>
    <cellStyle name="Обычный 2 10 2 2" xfId="1149" xr:uid="{00000000-0005-0000-0000-0000E9090000}"/>
    <cellStyle name="Обычный 2 10 2 2 2" xfId="1361" xr:uid="{00000000-0005-0000-0000-0000EA090000}"/>
    <cellStyle name="Обычный 2 10 2 2 2 2" xfId="1596" xr:uid="{00000000-0005-0000-0000-0000EB090000}"/>
    <cellStyle name="Обычный 2 10 2 2 2 2 2" xfId="1953" xr:uid="{00000000-0005-0000-0000-0000EC090000}"/>
    <cellStyle name="Обычный 2 10 2 2 2 2 2 2" xfId="2674" xr:uid="{00000000-0005-0000-0000-0000ED090000}"/>
    <cellStyle name="Обычный 2 10 2 2 2 2 3" xfId="2325" xr:uid="{00000000-0005-0000-0000-0000EE090000}"/>
    <cellStyle name="Обычный 2 10 2 2 2 3" xfId="1787" xr:uid="{00000000-0005-0000-0000-0000EF090000}"/>
    <cellStyle name="Обычный 2 10 2 2 2 3 2" xfId="2508" xr:uid="{00000000-0005-0000-0000-0000F0090000}"/>
    <cellStyle name="Обычный 2 10 2 2 2 4" xfId="2144" xr:uid="{00000000-0005-0000-0000-0000F1090000}"/>
    <cellStyle name="Обычный 2 10 2 2 3" xfId="1439" xr:uid="{00000000-0005-0000-0000-0000F2090000}"/>
    <cellStyle name="Обычный 2 10 2 2 3 2" xfId="1864" xr:uid="{00000000-0005-0000-0000-0000F3090000}"/>
    <cellStyle name="Обычный 2 10 2 2 3 2 2" xfId="2585" xr:uid="{00000000-0005-0000-0000-0000F4090000}"/>
    <cellStyle name="Обычный 2 10 2 2 3 3" xfId="2236" xr:uid="{00000000-0005-0000-0000-0000F5090000}"/>
    <cellStyle name="Обычный 2 10 2 2 4" xfId="1694" xr:uid="{00000000-0005-0000-0000-0000F6090000}"/>
    <cellStyle name="Обычный 2 10 2 2 4 2" xfId="2415" xr:uid="{00000000-0005-0000-0000-0000F7090000}"/>
    <cellStyle name="Обычный 2 10 2 2 5" xfId="2051" xr:uid="{00000000-0005-0000-0000-0000F8090000}"/>
    <cellStyle name="Обычный 2 10 2 2 6" xfId="2779" xr:uid="{00000000-0005-0000-0000-0000F9090000}"/>
    <cellStyle name="Обычный 2 10 2 2 7" xfId="2877" xr:uid="{00000000-0005-0000-0000-0000FA090000}"/>
    <cellStyle name="Обычный 2 10 2 3" xfId="1325" xr:uid="{00000000-0005-0000-0000-0000FB090000}"/>
    <cellStyle name="Обычный 2 10 2 3 2" xfId="1562" xr:uid="{00000000-0005-0000-0000-0000FC090000}"/>
    <cellStyle name="Обычный 2 10 2 3 2 2" xfId="1919" xr:uid="{00000000-0005-0000-0000-0000FD090000}"/>
    <cellStyle name="Обычный 2 10 2 3 2 2 2" xfId="2640" xr:uid="{00000000-0005-0000-0000-0000FE090000}"/>
    <cellStyle name="Обычный 2 10 2 3 2 3" xfId="2291" xr:uid="{00000000-0005-0000-0000-0000FF090000}"/>
    <cellStyle name="Обычный 2 10 2 3 3" xfId="1753" xr:uid="{00000000-0005-0000-0000-0000000A0000}"/>
    <cellStyle name="Обычный 2 10 2 3 3 2" xfId="2474" xr:uid="{00000000-0005-0000-0000-0000010A0000}"/>
    <cellStyle name="Обычный 2 10 2 3 4" xfId="2110" xr:uid="{00000000-0005-0000-0000-0000020A0000}"/>
    <cellStyle name="Обычный 2 10 2 4" xfId="1405" xr:uid="{00000000-0005-0000-0000-0000030A0000}"/>
    <cellStyle name="Обычный 2 10 2 4 2" xfId="1830" xr:uid="{00000000-0005-0000-0000-0000040A0000}"/>
    <cellStyle name="Обычный 2 10 2 4 2 2" xfId="2551" xr:uid="{00000000-0005-0000-0000-0000050A0000}"/>
    <cellStyle name="Обычный 2 10 2 4 3" xfId="2202" xr:uid="{00000000-0005-0000-0000-0000060A0000}"/>
    <cellStyle name="Обычный 2 10 2 5" xfId="1660" xr:uid="{00000000-0005-0000-0000-0000070A0000}"/>
    <cellStyle name="Обычный 2 10 2 5 2" xfId="2381" xr:uid="{00000000-0005-0000-0000-0000080A0000}"/>
    <cellStyle name="Обычный 2 10 2 6" xfId="2016" xr:uid="{00000000-0005-0000-0000-0000090A0000}"/>
    <cellStyle name="Обычный 2 10 2 7" xfId="2745" xr:uid="{00000000-0005-0000-0000-00000A0A0000}"/>
    <cellStyle name="Обычный 2 10 2 8" xfId="2843" xr:uid="{00000000-0005-0000-0000-00000B0A0000}"/>
    <cellStyle name="Обычный 2 10 3" xfId="1052" xr:uid="{00000000-0005-0000-0000-00000C0A0000}"/>
    <cellStyle name="Обычный 2 10 3 2" xfId="1333" xr:uid="{00000000-0005-0000-0000-00000D0A0000}"/>
    <cellStyle name="Обычный 2 10 3 2 2" xfId="1570" xr:uid="{00000000-0005-0000-0000-00000E0A0000}"/>
    <cellStyle name="Обычный 2 10 3 2 2 2" xfId="1927" xr:uid="{00000000-0005-0000-0000-00000F0A0000}"/>
    <cellStyle name="Обычный 2 10 3 2 2 2 2" xfId="2648" xr:uid="{00000000-0005-0000-0000-0000100A0000}"/>
    <cellStyle name="Обычный 2 10 3 2 2 3" xfId="2299" xr:uid="{00000000-0005-0000-0000-0000110A0000}"/>
    <cellStyle name="Обычный 2 10 3 2 3" xfId="1761" xr:uid="{00000000-0005-0000-0000-0000120A0000}"/>
    <cellStyle name="Обычный 2 10 3 2 3 2" xfId="2482" xr:uid="{00000000-0005-0000-0000-0000130A0000}"/>
    <cellStyle name="Обычный 2 10 3 2 4" xfId="2118" xr:uid="{00000000-0005-0000-0000-0000140A0000}"/>
    <cellStyle name="Обычный 2 10 3 3" xfId="1413" xr:uid="{00000000-0005-0000-0000-0000150A0000}"/>
    <cellStyle name="Обычный 2 10 3 3 2" xfId="1838" xr:uid="{00000000-0005-0000-0000-0000160A0000}"/>
    <cellStyle name="Обычный 2 10 3 3 2 2" xfId="2559" xr:uid="{00000000-0005-0000-0000-0000170A0000}"/>
    <cellStyle name="Обычный 2 10 3 3 3" xfId="2210" xr:uid="{00000000-0005-0000-0000-0000180A0000}"/>
    <cellStyle name="Обычный 2 10 3 4" xfId="1668" xr:uid="{00000000-0005-0000-0000-0000190A0000}"/>
    <cellStyle name="Обычный 2 10 3 4 2" xfId="2389" xr:uid="{00000000-0005-0000-0000-00001A0A0000}"/>
    <cellStyle name="Обычный 2 10 3 5" xfId="2024" xr:uid="{00000000-0005-0000-0000-00001B0A0000}"/>
    <cellStyle name="Обычный 2 10 3 6" xfId="2753" xr:uid="{00000000-0005-0000-0000-00001C0A0000}"/>
    <cellStyle name="Обычный 2 10 3 7" xfId="2851" xr:uid="{00000000-0005-0000-0000-00001D0A0000}"/>
    <cellStyle name="Обычный 2 10 4" xfId="943" xr:uid="{00000000-0005-0000-0000-00001E0A0000}"/>
    <cellStyle name="Обычный 2 10 4 2" xfId="1313" xr:uid="{00000000-0005-0000-0000-00001F0A0000}"/>
    <cellStyle name="Обычный 2 10 4 2 2" xfId="1550" xr:uid="{00000000-0005-0000-0000-0000200A0000}"/>
    <cellStyle name="Обычный 2 10 4 2 2 2" xfId="1907" xr:uid="{00000000-0005-0000-0000-0000210A0000}"/>
    <cellStyle name="Обычный 2 10 4 2 2 2 2" xfId="2628" xr:uid="{00000000-0005-0000-0000-0000220A0000}"/>
    <cellStyle name="Обычный 2 10 4 2 2 3" xfId="2279" xr:uid="{00000000-0005-0000-0000-0000230A0000}"/>
    <cellStyle name="Обычный 2 10 4 2 3" xfId="1741" xr:uid="{00000000-0005-0000-0000-0000240A0000}"/>
    <cellStyle name="Обычный 2 10 4 2 3 2" xfId="2462" xr:uid="{00000000-0005-0000-0000-0000250A0000}"/>
    <cellStyle name="Обычный 2 10 4 2 4" xfId="2098" xr:uid="{00000000-0005-0000-0000-0000260A0000}"/>
    <cellStyle name="Обычный 2 10 4 3" xfId="1393" xr:uid="{00000000-0005-0000-0000-0000270A0000}"/>
    <cellStyle name="Обычный 2 10 4 3 2" xfId="1818" xr:uid="{00000000-0005-0000-0000-0000280A0000}"/>
    <cellStyle name="Обычный 2 10 4 3 2 2" xfId="2539" xr:uid="{00000000-0005-0000-0000-0000290A0000}"/>
    <cellStyle name="Обычный 2 10 4 3 3" xfId="2190" xr:uid="{00000000-0005-0000-0000-00002A0A0000}"/>
    <cellStyle name="Обычный 2 10 4 4" xfId="1648" xr:uid="{00000000-0005-0000-0000-00002B0A0000}"/>
    <cellStyle name="Обычный 2 10 4 4 2" xfId="2369" xr:uid="{00000000-0005-0000-0000-00002C0A0000}"/>
    <cellStyle name="Обычный 2 10 4 5" xfId="2004" xr:uid="{00000000-0005-0000-0000-00002D0A0000}"/>
    <cellStyle name="Обычный 2 10 4 6" xfId="2733" xr:uid="{00000000-0005-0000-0000-00002E0A0000}"/>
    <cellStyle name="Обычный 2 10 4 7" xfId="2830" xr:uid="{00000000-0005-0000-0000-00002F0A0000}"/>
    <cellStyle name="Обычный 2 10 5" xfId="442" xr:uid="{00000000-0005-0000-0000-0000300A0000}"/>
    <cellStyle name="Обычный 2 10 5 2" xfId="1297" xr:uid="{00000000-0005-0000-0000-0000310A0000}"/>
    <cellStyle name="Обычный 2 10 5 2 2" xfId="1728" xr:uid="{00000000-0005-0000-0000-0000320A0000}"/>
    <cellStyle name="Обычный 2 10 5 2 2 2" xfId="2449" xr:uid="{00000000-0005-0000-0000-0000330A0000}"/>
    <cellStyle name="Обычный 2 10 5 2 3" xfId="1988" xr:uid="{00000000-0005-0000-0000-0000340A0000}"/>
    <cellStyle name="Обычный 2 10 5 3" xfId="1537" xr:uid="{00000000-0005-0000-0000-0000350A0000}"/>
    <cellStyle name="Обычный 2 10 5 3 2" xfId="1894" xr:uid="{00000000-0005-0000-0000-0000360A0000}"/>
    <cellStyle name="Обычный 2 10 5 3 2 2" xfId="2615" xr:uid="{00000000-0005-0000-0000-0000370A0000}"/>
    <cellStyle name="Обычный 2 10 5 3 3" xfId="2266" xr:uid="{00000000-0005-0000-0000-0000380A0000}"/>
    <cellStyle name="Обычный 2 10 5 4" xfId="1634" xr:uid="{00000000-0005-0000-0000-0000390A0000}"/>
    <cellStyle name="Обычный 2 10 5 4 2" xfId="2356" xr:uid="{00000000-0005-0000-0000-00003A0A0000}"/>
    <cellStyle name="Обычный 2 10 5 5" xfId="2085" xr:uid="{00000000-0005-0000-0000-00003B0A0000}"/>
    <cellStyle name="Обычный 2 10 5 6" xfId="2719" xr:uid="{00000000-0005-0000-0000-00003C0A0000}"/>
    <cellStyle name="Обычный 2 10 5 7" xfId="2814" xr:uid="{00000000-0005-0000-0000-00003D0A0000}"/>
    <cellStyle name="Обычный 2 10 6" xfId="1175" xr:uid="{00000000-0005-0000-0000-00003E0A0000}"/>
    <cellStyle name="Обычный 2 10 6 2" xfId="1490" xr:uid="{00000000-0005-0000-0000-00003F0A0000}"/>
    <cellStyle name="Обычный 2 10 6 2 2" xfId="1882" xr:uid="{00000000-0005-0000-0000-0000400A0000}"/>
    <cellStyle name="Обычный 2 10 6 2 2 2" xfId="2603" xr:uid="{00000000-0005-0000-0000-0000410A0000}"/>
    <cellStyle name="Обычный 2 10 6 2 3" xfId="2254" xr:uid="{00000000-0005-0000-0000-0000420A0000}"/>
    <cellStyle name="Обычный 2 10 6 3" xfId="1708" xr:uid="{00000000-0005-0000-0000-0000430A0000}"/>
    <cellStyle name="Обычный 2 10 6 3 2" xfId="2429" xr:uid="{00000000-0005-0000-0000-0000440A0000}"/>
    <cellStyle name="Обычный 2 10 6 4" xfId="2070" xr:uid="{00000000-0005-0000-0000-0000450A0000}"/>
    <cellStyle name="Обычный 2 10 7" xfId="1380" xr:uid="{00000000-0005-0000-0000-0000460A0000}"/>
    <cellStyle name="Обычный 2 10 7 2" xfId="1805" xr:uid="{00000000-0005-0000-0000-0000470A0000}"/>
    <cellStyle name="Обычный 2 10 7 2 2" xfId="2526" xr:uid="{00000000-0005-0000-0000-0000480A0000}"/>
    <cellStyle name="Обычный 2 10 7 3" xfId="2177" xr:uid="{00000000-0005-0000-0000-0000490A0000}"/>
    <cellStyle name="Обычный 2 10 8" xfId="1621" xr:uid="{00000000-0005-0000-0000-00004A0A0000}"/>
    <cellStyle name="Обычный 2 10 8 2" xfId="2344" xr:uid="{00000000-0005-0000-0000-00004B0A0000}"/>
    <cellStyle name="Обычный 2 10 9" xfId="1981" xr:uid="{00000000-0005-0000-0000-00004C0A0000}"/>
    <cellStyle name="Обычный 2 11" xfId="205" xr:uid="{00000000-0005-0000-0000-00004D0A0000}"/>
    <cellStyle name="Обычный 2 12" xfId="1094" xr:uid="{00000000-0005-0000-0000-00004E0A0000}"/>
    <cellStyle name="Обычный 2 12 2" xfId="1341" xr:uid="{00000000-0005-0000-0000-00004F0A0000}"/>
    <cellStyle name="Обычный 2 12 2 2" xfId="1578" xr:uid="{00000000-0005-0000-0000-0000500A0000}"/>
    <cellStyle name="Обычный 2 12 2 2 2" xfId="1935" xr:uid="{00000000-0005-0000-0000-0000510A0000}"/>
    <cellStyle name="Обычный 2 12 2 2 2 2" xfId="2656" xr:uid="{00000000-0005-0000-0000-0000520A0000}"/>
    <cellStyle name="Обычный 2 12 2 2 3" xfId="2307" xr:uid="{00000000-0005-0000-0000-0000530A0000}"/>
    <cellStyle name="Обычный 2 12 2 3" xfId="1769" xr:uid="{00000000-0005-0000-0000-0000540A0000}"/>
    <cellStyle name="Обычный 2 12 2 3 2" xfId="2490" xr:uid="{00000000-0005-0000-0000-0000550A0000}"/>
    <cellStyle name="Обычный 2 12 2 4" xfId="2126" xr:uid="{00000000-0005-0000-0000-0000560A0000}"/>
    <cellStyle name="Обычный 2 12 3" xfId="1421" xr:uid="{00000000-0005-0000-0000-0000570A0000}"/>
    <cellStyle name="Обычный 2 12 3 2" xfId="1846" xr:uid="{00000000-0005-0000-0000-0000580A0000}"/>
    <cellStyle name="Обычный 2 12 3 2 2" xfId="2567" xr:uid="{00000000-0005-0000-0000-0000590A0000}"/>
    <cellStyle name="Обычный 2 12 3 3" xfId="2218" xr:uid="{00000000-0005-0000-0000-00005A0A0000}"/>
    <cellStyle name="Обычный 2 12 4" xfId="1676" xr:uid="{00000000-0005-0000-0000-00005B0A0000}"/>
    <cellStyle name="Обычный 2 12 4 2" xfId="2397" xr:uid="{00000000-0005-0000-0000-00005C0A0000}"/>
    <cellStyle name="Обычный 2 12 5" xfId="2033" xr:uid="{00000000-0005-0000-0000-00005D0A0000}"/>
    <cellStyle name="Обычный 2 12 6" xfId="2761" xr:uid="{00000000-0005-0000-0000-00005E0A0000}"/>
    <cellStyle name="Обычный 2 12 7" xfId="2859" xr:uid="{00000000-0005-0000-0000-00005F0A0000}"/>
    <cellStyle name="Обычный 2 13" xfId="931" xr:uid="{00000000-0005-0000-0000-0000600A0000}"/>
    <cellStyle name="Обычный 2 13 2" xfId="1302" xr:uid="{00000000-0005-0000-0000-0000610A0000}"/>
    <cellStyle name="Обычный 2 13 2 2" xfId="1539" xr:uid="{00000000-0005-0000-0000-0000620A0000}"/>
    <cellStyle name="Обычный 2 13 2 2 2" xfId="1896" xr:uid="{00000000-0005-0000-0000-0000630A0000}"/>
    <cellStyle name="Обычный 2 13 2 2 2 2" xfId="2617" xr:uid="{00000000-0005-0000-0000-0000640A0000}"/>
    <cellStyle name="Обычный 2 13 2 2 3" xfId="2268" xr:uid="{00000000-0005-0000-0000-0000650A0000}"/>
    <cellStyle name="Обычный 2 13 2 3" xfId="1730" xr:uid="{00000000-0005-0000-0000-0000660A0000}"/>
    <cellStyle name="Обычный 2 13 2 3 2" xfId="2451" xr:uid="{00000000-0005-0000-0000-0000670A0000}"/>
    <cellStyle name="Обычный 2 13 2 4" xfId="2087" xr:uid="{00000000-0005-0000-0000-0000680A0000}"/>
    <cellStyle name="Обычный 2 13 3" xfId="1382" xr:uid="{00000000-0005-0000-0000-0000690A0000}"/>
    <cellStyle name="Обычный 2 13 3 2" xfId="1807" xr:uid="{00000000-0005-0000-0000-00006A0A0000}"/>
    <cellStyle name="Обычный 2 13 3 2 2" xfId="2528" xr:uid="{00000000-0005-0000-0000-00006B0A0000}"/>
    <cellStyle name="Обычный 2 13 3 3" xfId="2179" xr:uid="{00000000-0005-0000-0000-00006C0A0000}"/>
    <cellStyle name="Обычный 2 13 4" xfId="1637" xr:uid="{00000000-0005-0000-0000-00006D0A0000}"/>
    <cellStyle name="Обычный 2 13 4 2" xfId="2358" xr:uid="{00000000-0005-0000-0000-00006E0A0000}"/>
    <cellStyle name="Обычный 2 13 5" xfId="1993" xr:uid="{00000000-0005-0000-0000-00006F0A0000}"/>
    <cellStyle name="Обычный 2 13 6" xfId="2722" xr:uid="{00000000-0005-0000-0000-0000700A0000}"/>
    <cellStyle name="Обычный 2 13 7" xfId="2819" xr:uid="{00000000-0005-0000-0000-0000710A0000}"/>
    <cellStyle name="Обычный 2 14" xfId="407" xr:uid="{00000000-0005-0000-0000-0000720A0000}"/>
    <cellStyle name="Обычный 2 14 2" xfId="1286" xr:uid="{00000000-0005-0000-0000-0000730A0000}"/>
    <cellStyle name="Обычный 2 14 2 2" xfId="1717" xr:uid="{00000000-0005-0000-0000-0000740A0000}"/>
    <cellStyle name="Обычный 2 14 2 2 2" xfId="2438" xr:uid="{00000000-0005-0000-0000-0000750A0000}"/>
    <cellStyle name="Обычный 2 14 2 3" xfId="1990" xr:uid="{00000000-0005-0000-0000-0000760A0000}"/>
    <cellStyle name="Обычный 2 14 3" xfId="1526" xr:uid="{00000000-0005-0000-0000-0000770A0000}"/>
    <cellStyle name="Обычный 2 14 3 2" xfId="1883" xr:uid="{00000000-0005-0000-0000-0000780A0000}"/>
    <cellStyle name="Обычный 2 14 3 2 2" xfId="2604" xr:uid="{00000000-0005-0000-0000-0000790A0000}"/>
    <cellStyle name="Обычный 2 14 3 3" xfId="2255" xr:uid="{00000000-0005-0000-0000-00007A0A0000}"/>
    <cellStyle name="Обычный 2 14 4" xfId="1623" xr:uid="{00000000-0005-0000-0000-00007B0A0000}"/>
    <cellStyle name="Обычный 2 14 4 2" xfId="2345" xr:uid="{00000000-0005-0000-0000-00007C0A0000}"/>
    <cellStyle name="Обычный 2 14 5" xfId="2074" xr:uid="{00000000-0005-0000-0000-00007D0A0000}"/>
    <cellStyle name="Обычный 2 14 6" xfId="2708" xr:uid="{00000000-0005-0000-0000-00007E0A0000}"/>
    <cellStyle name="Обычный 2 14 7" xfId="2803" xr:uid="{00000000-0005-0000-0000-00007F0A0000}"/>
    <cellStyle name="Обычный 2 15" xfId="1467" xr:uid="{00000000-0005-0000-0000-0000800A0000}"/>
    <cellStyle name="Обычный 2 15 2" xfId="1871" xr:uid="{00000000-0005-0000-0000-0000810A0000}"/>
    <cellStyle name="Обычный 2 15 2 2" xfId="2592" xr:uid="{00000000-0005-0000-0000-0000820A0000}"/>
    <cellStyle name="Обычный 2 15 3" xfId="2059" xr:uid="{00000000-0005-0000-0000-0000830A0000}"/>
    <cellStyle name="Обычный 2 16" xfId="1368" xr:uid="{00000000-0005-0000-0000-0000840A0000}"/>
    <cellStyle name="Обычный 2 16 2" xfId="1794" xr:uid="{00000000-0005-0000-0000-0000850A0000}"/>
    <cellStyle name="Обычный 2 16 2 2" xfId="2515" xr:uid="{00000000-0005-0000-0000-0000860A0000}"/>
    <cellStyle name="Обычный 2 16 3" xfId="2166" xr:uid="{00000000-0005-0000-0000-0000870A0000}"/>
    <cellStyle name="Обычный 2 17" xfId="1610" xr:uid="{00000000-0005-0000-0000-0000880A0000}"/>
    <cellStyle name="Обычный 2 17 2" xfId="2333" xr:uid="{00000000-0005-0000-0000-0000890A0000}"/>
    <cellStyle name="Обычный 2 18" xfId="1962" xr:uid="{00000000-0005-0000-0000-00008A0A0000}"/>
    <cellStyle name="Обычный 2 19" xfId="2159" xr:uid="{00000000-0005-0000-0000-00008B0A0000}"/>
    <cellStyle name="Обычный 2 2" xfId="76" xr:uid="{00000000-0005-0000-0000-00008C0A0000}"/>
    <cellStyle name="Обычный 2 2 2" xfId="296" xr:uid="{00000000-0005-0000-0000-00008D0A0000}"/>
    <cellStyle name="Обычный 2 2 3" xfId="1122" xr:uid="{00000000-0005-0000-0000-00008E0A0000}"/>
    <cellStyle name="Обычный 2 2 4" xfId="2152" xr:uid="{00000000-0005-0000-0000-00008F0A0000}"/>
    <cellStyle name="Обычный 2 20" xfId="2687" xr:uid="{00000000-0005-0000-0000-0000900A0000}"/>
    <cellStyle name="Обычный 2 21" xfId="2789" xr:uid="{00000000-0005-0000-0000-0000910A0000}"/>
    <cellStyle name="Обычный 2 22" xfId="62" xr:uid="{00000000-0005-0000-0000-0000920A0000}"/>
    <cellStyle name="Обычный 2 3" xfId="297" xr:uid="{00000000-0005-0000-0000-0000930A0000}"/>
    <cellStyle name="Обычный 2 3 2" xfId="1972" xr:uid="{00000000-0005-0000-0000-0000940A0000}"/>
    <cellStyle name="Обычный 2 3 3" xfId="1982" xr:uid="{00000000-0005-0000-0000-0000950A0000}"/>
    <cellStyle name="Обычный 2 4" xfId="298" xr:uid="{00000000-0005-0000-0000-0000960A0000}"/>
    <cellStyle name="Обычный 2 5" xfId="299" xr:uid="{00000000-0005-0000-0000-0000970A0000}"/>
    <cellStyle name="Обычный 2 6" xfId="300" xr:uid="{00000000-0005-0000-0000-0000980A0000}"/>
    <cellStyle name="Обычный 2 7" xfId="301" xr:uid="{00000000-0005-0000-0000-0000990A0000}"/>
    <cellStyle name="Обычный 2 8" xfId="302" xr:uid="{00000000-0005-0000-0000-00009A0A0000}"/>
    <cellStyle name="Обычный 2 9" xfId="307" xr:uid="{00000000-0005-0000-0000-00009B0A0000}"/>
    <cellStyle name="Обычный 3" xfId="1093" xr:uid="{00000000-0005-0000-0000-00009C0A0000}"/>
    <cellStyle name="Обычный 5" xfId="303" xr:uid="{00000000-0005-0000-0000-00009D0A0000}"/>
    <cellStyle name="Обычный 6" xfId="15" xr:uid="{00000000-0005-0000-0000-00009E0A0000}"/>
    <cellStyle name="Обычный 6 2" xfId="304" xr:uid="{00000000-0005-0000-0000-00009F0A0000}"/>
    <cellStyle name="Обычный 7" xfId="305" xr:uid="{00000000-0005-0000-0000-0000A00A0000}"/>
    <cellStyle name="Обычный 8" xfId="306" xr:uid="{00000000-0005-0000-0000-0000A10A0000}"/>
    <cellStyle name="Обычный_Книга2" xfId="2885" xr:uid="{8CBF99E7-F83A-420B-A0D7-71AFFF639B43}"/>
    <cellStyle name="Підсумок 2" xfId="979" xr:uid="{00000000-0005-0000-0000-0000A20A0000}"/>
    <cellStyle name="Плохой" xfId="282" xr:uid="{00000000-0005-0000-0000-0000A30A0000}"/>
    <cellStyle name="Плохой 2" xfId="385" xr:uid="{00000000-0005-0000-0000-0000A40A0000}"/>
    <cellStyle name="Плохой 3" xfId="1485" xr:uid="{00000000-0005-0000-0000-0000A50A0000}"/>
    <cellStyle name="Поганий 2" xfId="983" xr:uid="{00000000-0005-0000-0000-0000A60A0000}"/>
    <cellStyle name="Пояснение" xfId="283" xr:uid="{00000000-0005-0000-0000-0000A70A0000}"/>
    <cellStyle name="Пояснение 2" xfId="389" xr:uid="{00000000-0005-0000-0000-0000A80A0000}"/>
    <cellStyle name="Пояснение 3" xfId="1486" xr:uid="{00000000-0005-0000-0000-0000A90A0000}"/>
    <cellStyle name="Примечание" xfId="284" xr:uid="{00000000-0005-0000-0000-0000AA0A0000}"/>
    <cellStyle name="Примечание 2" xfId="388" xr:uid="{00000000-0005-0000-0000-0000AB0A0000}"/>
    <cellStyle name="Примечание 3" xfId="1487" xr:uid="{00000000-0005-0000-0000-0000AC0A0000}"/>
    <cellStyle name="Примітка 2" xfId="1137" xr:uid="{00000000-0005-0000-0000-0000AD0A0000}"/>
    <cellStyle name="Примітка 3" xfId="1285" xr:uid="{00000000-0005-0000-0000-0000AE0A0000}"/>
    <cellStyle name="Примітка 4" xfId="1622" xr:uid="{00000000-0005-0000-0000-0000AF0A0000}"/>
    <cellStyle name="Примітка 5" xfId="381" xr:uid="{00000000-0005-0000-0000-0000B00A0000}"/>
    <cellStyle name="Процентный" xfId="2887" builtinId="5"/>
    <cellStyle name="Результат 2" xfId="980" xr:uid="{00000000-0005-0000-0000-0000B20A0000}"/>
    <cellStyle name="Связанная ячейка" xfId="285" xr:uid="{00000000-0005-0000-0000-0000B30A0000}"/>
    <cellStyle name="Стиль 1" xfId="10" xr:uid="{00000000-0005-0000-0000-0000B40A0000}"/>
    <cellStyle name="Стиль 1 2" xfId="204" xr:uid="{00000000-0005-0000-0000-0000B50A0000}"/>
    <cellStyle name="Стиль 1 3" xfId="1123" xr:uid="{00000000-0005-0000-0000-0000B60A0000}"/>
    <cellStyle name="Текст попередження 2" xfId="1019" xr:uid="{00000000-0005-0000-0000-0000B70A0000}"/>
    <cellStyle name="Текст пояснення 2" xfId="953" xr:uid="{00000000-0005-0000-0000-0000B80A0000}"/>
    <cellStyle name="Текст предупреждения" xfId="286" xr:uid="{00000000-0005-0000-0000-0000B90A0000}"/>
    <cellStyle name="Фінансовий 2" xfId="1025" xr:uid="{00000000-0005-0000-0000-0000BA0A0000}"/>
    <cellStyle name="Фінансовий 2 2" xfId="1155" xr:uid="{00000000-0005-0000-0000-0000BB0A0000}"/>
    <cellStyle name="Фінансовий 2 2 2" xfId="1367" xr:uid="{00000000-0005-0000-0000-0000BC0A0000}"/>
    <cellStyle name="Фінансовий 2 2 2 2" xfId="1602" xr:uid="{00000000-0005-0000-0000-0000BD0A0000}"/>
    <cellStyle name="Фінансовий 2 2 2 2 2" xfId="1959" xr:uid="{00000000-0005-0000-0000-0000BE0A0000}"/>
    <cellStyle name="Фінансовий 2 2 2 2 2 2" xfId="2680" xr:uid="{00000000-0005-0000-0000-0000BF0A0000}"/>
    <cellStyle name="Фінансовий 2 2 2 2 3" xfId="2331" xr:uid="{00000000-0005-0000-0000-0000C00A0000}"/>
    <cellStyle name="Фінансовий 2 2 2 3" xfId="1793" xr:uid="{00000000-0005-0000-0000-0000C10A0000}"/>
    <cellStyle name="Фінансовий 2 2 2 3 2" xfId="2514" xr:uid="{00000000-0005-0000-0000-0000C20A0000}"/>
    <cellStyle name="Фінансовий 2 2 2 4" xfId="2150" xr:uid="{00000000-0005-0000-0000-0000C30A0000}"/>
    <cellStyle name="Фінансовий 2 2 3" xfId="1445" xr:uid="{00000000-0005-0000-0000-0000C40A0000}"/>
    <cellStyle name="Фінансовий 2 2 3 2" xfId="1870" xr:uid="{00000000-0005-0000-0000-0000C50A0000}"/>
    <cellStyle name="Фінансовий 2 2 3 2 2" xfId="2591" xr:uid="{00000000-0005-0000-0000-0000C60A0000}"/>
    <cellStyle name="Фінансовий 2 2 3 3" xfId="2242" xr:uid="{00000000-0005-0000-0000-0000C70A0000}"/>
    <cellStyle name="Фінансовий 2 2 4" xfId="1700" xr:uid="{00000000-0005-0000-0000-0000C80A0000}"/>
    <cellStyle name="Фінансовий 2 2 4 2" xfId="2421" xr:uid="{00000000-0005-0000-0000-0000C90A0000}"/>
    <cellStyle name="Фінансовий 2 2 5" xfId="2057" xr:uid="{00000000-0005-0000-0000-0000CA0A0000}"/>
    <cellStyle name="Фінансовий 2 2 6" xfId="2785" xr:uid="{00000000-0005-0000-0000-0000CB0A0000}"/>
    <cellStyle name="Фінансовий 2 2 7" xfId="2883" xr:uid="{00000000-0005-0000-0000-0000CC0A0000}"/>
    <cellStyle name="Фінансовий 2 3" xfId="1331" xr:uid="{00000000-0005-0000-0000-0000CD0A0000}"/>
    <cellStyle name="Фінансовий 2 3 2" xfId="1568" xr:uid="{00000000-0005-0000-0000-0000CE0A0000}"/>
    <cellStyle name="Фінансовий 2 3 2 2" xfId="1925" xr:uid="{00000000-0005-0000-0000-0000CF0A0000}"/>
    <cellStyle name="Фінансовий 2 3 2 2 2" xfId="2646" xr:uid="{00000000-0005-0000-0000-0000D00A0000}"/>
    <cellStyle name="Фінансовий 2 3 2 3" xfId="2297" xr:uid="{00000000-0005-0000-0000-0000D10A0000}"/>
    <cellStyle name="Фінансовий 2 3 3" xfId="1759" xr:uid="{00000000-0005-0000-0000-0000D20A0000}"/>
    <cellStyle name="Фінансовий 2 3 3 2" xfId="2480" xr:uid="{00000000-0005-0000-0000-0000D30A0000}"/>
    <cellStyle name="Фінансовий 2 3 4" xfId="2116" xr:uid="{00000000-0005-0000-0000-0000D40A0000}"/>
    <cellStyle name="Фінансовий 2 4" xfId="1411" xr:uid="{00000000-0005-0000-0000-0000D50A0000}"/>
    <cellStyle name="Фінансовий 2 4 2" xfId="1836" xr:uid="{00000000-0005-0000-0000-0000D60A0000}"/>
    <cellStyle name="Фінансовий 2 4 2 2" xfId="2557" xr:uid="{00000000-0005-0000-0000-0000D70A0000}"/>
    <cellStyle name="Фінансовий 2 4 3" xfId="2208" xr:uid="{00000000-0005-0000-0000-0000D80A0000}"/>
    <cellStyle name="Фінансовий 2 5" xfId="1666" xr:uid="{00000000-0005-0000-0000-0000D90A0000}"/>
    <cellStyle name="Фінансовий 2 5 2" xfId="2387" xr:uid="{00000000-0005-0000-0000-0000DA0A0000}"/>
    <cellStyle name="Фінансовий 2 6" xfId="2022" xr:uid="{00000000-0005-0000-0000-0000DB0A0000}"/>
    <cellStyle name="Фінансовий 2 7" xfId="2751" xr:uid="{00000000-0005-0000-0000-0000DC0A0000}"/>
    <cellStyle name="Фінансовий 2 8" xfId="2849" xr:uid="{00000000-0005-0000-0000-0000DD0A0000}"/>
    <cellStyle name="Хороший" xfId="287" xr:uid="{00000000-0005-0000-0000-0000DE0A0000}"/>
    <cellStyle name="콤마 [0]_Sheet1" xfId="864" xr:uid="{00000000-0005-0000-0000-0000DF0A0000}"/>
    <cellStyle name="콤마_Sheet1" xfId="865" xr:uid="{00000000-0005-0000-0000-0000E00A0000}"/>
    <cellStyle name="표준_402R_preseres_review_200511171" xfId="866" xr:uid="{00000000-0005-0000-0000-0000E10A0000}"/>
    <cellStyle name="一般_Book1" xfId="867" xr:uid="{00000000-0005-0000-0000-0000E20A0000}"/>
    <cellStyle name="中等" xfId="868" xr:uid="{00000000-0005-0000-0000-0000E30A0000}"/>
    <cellStyle name="備註" xfId="869" xr:uid="{00000000-0005-0000-0000-0000E40A0000}"/>
    <cellStyle name="千位分隔_lisy NAFTA Fcst 0607 0708 sept-formal" xfId="870" xr:uid="{00000000-0005-0000-0000-0000E50A0000}"/>
    <cellStyle name="合計" xfId="871" xr:uid="{00000000-0005-0000-0000-0000E60A0000}"/>
    <cellStyle name="壞" xfId="872" xr:uid="{00000000-0005-0000-0000-0000E70A0000}"/>
    <cellStyle name="好" xfId="873" xr:uid="{00000000-0005-0000-0000-0000E80A0000}"/>
    <cellStyle name="好 2" xfId="1065" xr:uid="{00000000-0005-0000-0000-0000E90A0000}"/>
    <cellStyle name="好_Backlog to Apr'11" xfId="874" xr:uid="{00000000-0005-0000-0000-0000EA0A0000}"/>
    <cellStyle name="好_Backlog to Apr'11 2" xfId="1066" xr:uid="{00000000-0005-0000-0000-0000EB0A0000}"/>
    <cellStyle name="好_Baseline Checklist_3Cost_LCS_100406 (10)" xfId="875" xr:uid="{00000000-0005-0000-0000-0000EC0A0000}"/>
    <cellStyle name="好_Baseline Checklist_3Cost_LCS_100406 (10) 2" xfId="1067" xr:uid="{00000000-0005-0000-0000-0000ED0A0000}"/>
    <cellStyle name="好_Baseline Checklist_3Cost_LCS_100406 (3)" xfId="876" xr:uid="{00000000-0005-0000-0000-0000EE0A0000}"/>
    <cellStyle name="好_Baseline Checklist_3Cost_LCS_100406 (3) (2)" xfId="877" xr:uid="{00000000-0005-0000-0000-0000EF0A0000}"/>
    <cellStyle name="好_Baseline Checklist_3Cost_LCS_100406 (3) (2) 2" xfId="1069" xr:uid="{00000000-0005-0000-0000-0000F00A0000}"/>
    <cellStyle name="好_Baseline Checklist_3Cost_LCS_100406 (3) 2" xfId="1068" xr:uid="{00000000-0005-0000-0000-0000F10A0000}"/>
    <cellStyle name="好_Baseline Checklist_3Cost_LCS_100406 (3) 3" xfId="1177" xr:uid="{00000000-0005-0000-0000-0000F20A0000}"/>
    <cellStyle name="差" xfId="878" xr:uid="{00000000-0005-0000-0000-0000F30A0000}"/>
    <cellStyle name="差 2" xfId="1070" xr:uid="{00000000-0005-0000-0000-0000F40A0000}"/>
    <cellStyle name="差_Backlog to Apr'11" xfId="879" xr:uid="{00000000-0005-0000-0000-0000F50A0000}"/>
    <cellStyle name="差_Backlog to Apr'11 2" xfId="1071" xr:uid="{00000000-0005-0000-0000-0000F60A0000}"/>
    <cellStyle name="差_Baseline Checklist_3Cost_LCS_100406 (10)" xfId="880" xr:uid="{00000000-0005-0000-0000-0000F70A0000}"/>
    <cellStyle name="差_Baseline Checklist_3Cost_LCS_100406 (10) 2" xfId="1072" xr:uid="{00000000-0005-0000-0000-0000F80A0000}"/>
    <cellStyle name="差_Baseline Checklist_3Cost_LCS_100406 (3)" xfId="881" xr:uid="{00000000-0005-0000-0000-0000F90A0000}"/>
    <cellStyle name="差_Baseline Checklist_3Cost_LCS_100406 (3) (2)" xfId="882" xr:uid="{00000000-0005-0000-0000-0000FA0A0000}"/>
    <cellStyle name="差_Baseline Checklist_3Cost_LCS_100406 (3) (2) 2" xfId="1074" xr:uid="{00000000-0005-0000-0000-0000FB0A0000}"/>
    <cellStyle name="差_Baseline Checklist_3Cost_LCS_100406 (3) 2" xfId="1073" xr:uid="{00000000-0005-0000-0000-0000FC0A0000}"/>
    <cellStyle name="差_Baseline Checklist_3Cost_LCS_100406 (3) 3" xfId="1178" xr:uid="{00000000-0005-0000-0000-0000FD0A0000}"/>
    <cellStyle name="常规 2" xfId="883" xr:uid="{00000000-0005-0000-0000-0000FE0A0000}"/>
    <cellStyle name="常规 2 2" xfId="1075" xr:uid="{00000000-0005-0000-0000-0000FF0A0000}"/>
    <cellStyle name="常规_0405年度工程预算" xfId="884" xr:uid="{00000000-0005-0000-0000-0000000B0000}"/>
    <cellStyle name="强调 1" xfId="885" xr:uid="{00000000-0005-0000-0000-0000010B0000}"/>
    <cellStyle name="强调 1 2" xfId="1076" xr:uid="{00000000-0005-0000-0000-0000020B0000}"/>
    <cellStyle name="强调 2" xfId="886" xr:uid="{00000000-0005-0000-0000-0000030B0000}"/>
    <cellStyle name="强调 2 2" xfId="1077" xr:uid="{00000000-0005-0000-0000-0000040B0000}"/>
    <cellStyle name="强调 3" xfId="887" xr:uid="{00000000-0005-0000-0000-0000050B0000}"/>
    <cellStyle name="强调 3 2" xfId="1078" xr:uid="{00000000-0005-0000-0000-0000060B0000}"/>
    <cellStyle name="强调文字颜色 1" xfId="888" xr:uid="{00000000-0005-0000-0000-0000070B0000}"/>
    <cellStyle name="强调文字颜色 1 2" xfId="1079" xr:uid="{00000000-0005-0000-0000-0000080B0000}"/>
    <cellStyle name="强调文字颜色 2" xfId="889" xr:uid="{00000000-0005-0000-0000-0000090B0000}"/>
    <cellStyle name="强调文字颜色 2 2" xfId="1080" xr:uid="{00000000-0005-0000-0000-00000A0B0000}"/>
    <cellStyle name="强调文字颜色 3" xfId="890" xr:uid="{00000000-0005-0000-0000-00000B0B0000}"/>
    <cellStyle name="强调文字颜色 3 2" xfId="1081" xr:uid="{00000000-0005-0000-0000-00000C0B0000}"/>
    <cellStyle name="强调文字颜色 4" xfId="891" xr:uid="{00000000-0005-0000-0000-00000D0B0000}"/>
    <cellStyle name="强调文字颜色 4 2" xfId="1082" xr:uid="{00000000-0005-0000-0000-00000E0B0000}"/>
    <cellStyle name="强调文字颜色 5" xfId="892" xr:uid="{00000000-0005-0000-0000-00000F0B0000}"/>
    <cellStyle name="强调文字颜色 5 2" xfId="1083" xr:uid="{00000000-0005-0000-0000-0000100B0000}"/>
    <cellStyle name="强调文字颜色 6" xfId="893" xr:uid="{00000000-0005-0000-0000-0000110B0000}"/>
    <cellStyle name="强调文字颜色 6 2" xfId="1084" xr:uid="{00000000-0005-0000-0000-0000120B0000}"/>
    <cellStyle name="普通_包装" xfId="894" xr:uid="{00000000-0005-0000-0000-0000130B0000}"/>
    <cellStyle name="标题" xfId="895" xr:uid="{00000000-0005-0000-0000-0000140B0000}"/>
    <cellStyle name="标题 1" xfId="896" xr:uid="{00000000-0005-0000-0000-0000150B0000}"/>
    <cellStyle name="标题 1 2" xfId="1086" xr:uid="{00000000-0005-0000-0000-0000160B0000}"/>
    <cellStyle name="标题 2" xfId="897" xr:uid="{00000000-0005-0000-0000-0000170B0000}"/>
    <cellStyle name="标题 2 2" xfId="1087" xr:uid="{00000000-0005-0000-0000-0000180B0000}"/>
    <cellStyle name="标题 3" xfId="898" xr:uid="{00000000-0005-0000-0000-0000190B0000}"/>
    <cellStyle name="标题 3 2" xfId="1088" xr:uid="{00000000-0005-0000-0000-00001A0B0000}"/>
    <cellStyle name="标题 4" xfId="899" xr:uid="{00000000-0005-0000-0000-00001B0B0000}"/>
    <cellStyle name="标题 4 2" xfId="1089" xr:uid="{00000000-0005-0000-0000-00001C0B0000}"/>
    <cellStyle name="标题 5" xfId="1085" xr:uid="{00000000-0005-0000-0000-00001D0B0000}"/>
    <cellStyle name="样式 1" xfId="900" xr:uid="{00000000-0005-0000-0000-00001E0B0000}"/>
    <cellStyle name="检查单元格" xfId="901" xr:uid="{00000000-0005-0000-0000-00001F0B0000}"/>
    <cellStyle name="检查单元格 2" xfId="1090" xr:uid="{00000000-0005-0000-0000-0000200B0000}"/>
    <cellStyle name="標題" xfId="902" xr:uid="{00000000-0005-0000-0000-0000210B0000}"/>
    <cellStyle name="標題 1" xfId="903" xr:uid="{00000000-0005-0000-0000-0000220B0000}"/>
    <cellStyle name="標題 2" xfId="904" xr:uid="{00000000-0005-0000-0000-0000230B0000}"/>
    <cellStyle name="標題 3" xfId="905" xr:uid="{00000000-0005-0000-0000-0000240B0000}"/>
    <cellStyle name="標題 4" xfId="906" xr:uid="{00000000-0005-0000-0000-0000250B0000}"/>
    <cellStyle name="檢查儲存格" xfId="907" xr:uid="{00000000-0005-0000-0000-0000260B0000}"/>
    <cellStyle name="汇总" xfId="908" xr:uid="{00000000-0005-0000-0000-0000270B0000}"/>
    <cellStyle name="汇总 2" xfId="1096" xr:uid="{00000000-0005-0000-0000-0000280B0000}"/>
    <cellStyle name="注释" xfId="909" xr:uid="{00000000-0005-0000-0000-0000290B0000}"/>
    <cellStyle name="注释 2" xfId="1097" xr:uid="{00000000-0005-0000-0000-00002A0B0000}"/>
    <cellStyle name="表标题" xfId="910" xr:uid="{00000000-0005-0000-0000-00002B0B0000}"/>
    <cellStyle name="表标题 2" xfId="1098" xr:uid="{00000000-0005-0000-0000-00002C0B0000}"/>
    <cellStyle name="解释性文本" xfId="911" xr:uid="{00000000-0005-0000-0000-00002D0B0000}"/>
    <cellStyle name="解释性文本 2" xfId="1099" xr:uid="{00000000-0005-0000-0000-00002E0B0000}"/>
    <cellStyle name="計算方式" xfId="912" xr:uid="{00000000-0005-0000-0000-00002F0B0000}"/>
    <cellStyle name="說明文字" xfId="913" xr:uid="{00000000-0005-0000-0000-0000300B0000}"/>
    <cellStyle name="警告文字" xfId="914" xr:uid="{00000000-0005-0000-0000-0000310B0000}"/>
    <cellStyle name="警告文本" xfId="915" xr:uid="{00000000-0005-0000-0000-0000320B0000}"/>
    <cellStyle name="警告文本 2" xfId="1101" xr:uid="{00000000-0005-0000-0000-0000330B0000}"/>
    <cellStyle name="计算" xfId="916" xr:uid="{00000000-0005-0000-0000-0000340B0000}"/>
    <cellStyle name="计算 2" xfId="1102" xr:uid="{00000000-0005-0000-0000-0000350B0000}"/>
    <cellStyle name="輔色1" xfId="917" xr:uid="{00000000-0005-0000-0000-0000360B0000}"/>
    <cellStyle name="輔色2" xfId="918" xr:uid="{00000000-0005-0000-0000-0000370B0000}"/>
    <cellStyle name="輔色3" xfId="919" xr:uid="{00000000-0005-0000-0000-0000380B0000}"/>
    <cellStyle name="輔色4" xfId="920" xr:uid="{00000000-0005-0000-0000-0000390B0000}"/>
    <cellStyle name="輔色5" xfId="921" xr:uid="{00000000-0005-0000-0000-00003A0B0000}"/>
    <cellStyle name="輔色6" xfId="922" xr:uid="{00000000-0005-0000-0000-00003B0B0000}"/>
    <cellStyle name="輸入" xfId="923" xr:uid="{00000000-0005-0000-0000-00003C0B0000}"/>
    <cellStyle name="輸出" xfId="924" xr:uid="{00000000-0005-0000-0000-00003D0B0000}"/>
    <cellStyle name="输入" xfId="925" xr:uid="{00000000-0005-0000-0000-00003E0B0000}"/>
    <cellStyle name="输入 2" xfId="1108" xr:uid="{00000000-0005-0000-0000-00003F0B0000}"/>
    <cellStyle name="输出" xfId="926" xr:uid="{00000000-0005-0000-0000-0000400B0000}"/>
    <cellStyle name="输出 2" xfId="1109" xr:uid="{00000000-0005-0000-0000-0000410B0000}"/>
    <cellStyle name="适中" xfId="927" xr:uid="{00000000-0005-0000-0000-0000420B0000}"/>
    <cellStyle name="适中 2" xfId="1110" xr:uid="{00000000-0005-0000-0000-0000430B0000}"/>
    <cellStyle name="連結的儲存格" xfId="928" xr:uid="{00000000-0005-0000-0000-0000440B0000}"/>
    <cellStyle name="链接单元格" xfId="929" xr:uid="{00000000-0005-0000-0000-0000450B0000}"/>
    <cellStyle name="链接单元格 2" xfId="1111" xr:uid="{00000000-0005-0000-0000-0000460B0000}"/>
  </cellStyles>
  <dxfs count="5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myledvance.com/zb2b/catalog/product.do?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149</xdr:row>
      <xdr:rowOff>0</xdr:rowOff>
    </xdr:from>
    <xdr:to>
      <xdr:col>8</xdr:col>
      <xdr:colOff>304800</xdr:colOff>
      <xdr:row>150</xdr:row>
      <xdr:rowOff>130404</xdr:rowOff>
    </xdr:to>
    <xdr:sp macro="" textlink="">
      <xdr:nvSpPr>
        <xdr:cNvPr id="2" name="AutoShape 1024" descr="https://www.ledvance.com/media/resource/hoverimage/661681/par16-50-120-2016.jp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417FD8-A05C-43FB-8D26-5261E4F9DB44}"/>
            </a:ext>
          </a:extLst>
        </xdr:cNvPr>
        <xdr:cNvSpPr>
          <a:spLocks noChangeAspect="1" noChangeArrowheads="1"/>
        </xdr:cNvSpPr>
      </xdr:nvSpPr>
      <xdr:spPr bwMode="auto">
        <a:xfrm>
          <a:off x="4819650" y="19107150"/>
          <a:ext cx="304800" cy="30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149</xdr:row>
      <xdr:rowOff>0</xdr:rowOff>
    </xdr:from>
    <xdr:to>
      <xdr:col>8</xdr:col>
      <xdr:colOff>304800</xdr:colOff>
      <xdr:row>150</xdr:row>
      <xdr:rowOff>130404</xdr:rowOff>
    </xdr:to>
    <xdr:sp macro="" textlink="">
      <xdr:nvSpPr>
        <xdr:cNvPr id="3" name="AutoShape 1025" descr="https://www.ledvance.com/media/resource/hoverimage/661681/par16-50-120-2016.jp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FB16E4-1FE2-4757-8A0F-4382DF2E7B7B}"/>
            </a:ext>
          </a:extLst>
        </xdr:cNvPr>
        <xdr:cNvSpPr>
          <a:spLocks noChangeAspect="1" noChangeArrowheads="1"/>
        </xdr:cNvSpPr>
      </xdr:nvSpPr>
      <xdr:spPr bwMode="auto">
        <a:xfrm>
          <a:off x="6067425" y="19107150"/>
          <a:ext cx="304800" cy="30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234</xdr:row>
      <xdr:rowOff>0</xdr:rowOff>
    </xdr:from>
    <xdr:to>
      <xdr:col>7</xdr:col>
      <xdr:colOff>733425</xdr:colOff>
      <xdr:row>234</xdr:row>
      <xdr:rowOff>171450</xdr:rowOff>
    </xdr:to>
    <xdr:pic>
      <xdr:nvPicPr>
        <xdr:cNvPr id="5" name="Рисунок 2" hidden="1">
          <a:extLst>
            <a:ext uri="{FF2B5EF4-FFF2-40B4-BE49-F238E27FC236}">
              <a16:creationId xmlns:a16="http://schemas.microsoft.com/office/drawing/2014/main" id="{A44126DF-D876-4293-97C6-D21213D4B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883342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234</xdr:row>
      <xdr:rowOff>0</xdr:rowOff>
    </xdr:from>
    <xdr:to>
      <xdr:col>7</xdr:col>
      <xdr:colOff>733425</xdr:colOff>
      <xdr:row>234</xdr:row>
      <xdr:rowOff>171450</xdr:rowOff>
    </xdr:to>
    <xdr:pic>
      <xdr:nvPicPr>
        <xdr:cNvPr id="6" name="Рисунок 2" hidden="1">
          <a:extLst>
            <a:ext uri="{FF2B5EF4-FFF2-40B4-BE49-F238E27FC236}">
              <a16:creationId xmlns:a16="http://schemas.microsoft.com/office/drawing/2014/main" id="{3FCF7855-D34C-48FB-BE71-EDC496968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883342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234</xdr:row>
      <xdr:rowOff>0</xdr:rowOff>
    </xdr:from>
    <xdr:to>
      <xdr:col>7</xdr:col>
      <xdr:colOff>733425</xdr:colOff>
      <xdr:row>234</xdr:row>
      <xdr:rowOff>171450</xdr:rowOff>
    </xdr:to>
    <xdr:pic>
      <xdr:nvPicPr>
        <xdr:cNvPr id="7" name="Рисунок 2" hidden="1">
          <a:extLst>
            <a:ext uri="{FF2B5EF4-FFF2-40B4-BE49-F238E27FC236}">
              <a16:creationId xmlns:a16="http://schemas.microsoft.com/office/drawing/2014/main" id="{2D58772C-0842-416F-93DE-009B7D7E1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883342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234</xdr:row>
      <xdr:rowOff>0</xdr:rowOff>
    </xdr:from>
    <xdr:to>
      <xdr:col>7</xdr:col>
      <xdr:colOff>733425</xdr:colOff>
      <xdr:row>234</xdr:row>
      <xdr:rowOff>171450</xdr:rowOff>
    </xdr:to>
    <xdr:pic>
      <xdr:nvPicPr>
        <xdr:cNvPr id="8" name="Рисунок 2" hidden="1">
          <a:extLst>
            <a:ext uri="{FF2B5EF4-FFF2-40B4-BE49-F238E27FC236}">
              <a16:creationId xmlns:a16="http://schemas.microsoft.com/office/drawing/2014/main" id="{87B4FEB1-6449-4F4E-ACAC-BE853F8EE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883342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234</xdr:row>
      <xdr:rowOff>0</xdr:rowOff>
    </xdr:from>
    <xdr:to>
      <xdr:col>7</xdr:col>
      <xdr:colOff>733425</xdr:colOff>
      <xdr:row>234</xdr:row>
      <xdr:rowOff>171450</xdr:rowOff>
    </xdr:to>
    <xdr:pic>
      <xdr:nvPicPr>
        <xdr:cNvPr id="9" name="Рисунок 2" hidden="1">
          <a:extLst>
            <a:ext uri="{FF2B5EF4-FFF2-40B4-BE49-F238E27FC236}">
              <a16:creationId xmlns:a16="http://schemas.microsoft.com/office/drawing/2014/main" id="{51CA61DC-F835-4D5F-90BC-85C716ECC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883342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234</xdr:row>
      <xdr:rowOff>0</xdr:rowOff>
    </xdr:from>
    <xdr:to>
      <xdr:col>7</xdr:col>
      <xdr:colOff>733425</xdr:colOff>
      <xdr:row>234</xdr:row>
      <xdr:rowOff>171450</xdr:rowOff>
    </xdr:to>
    <xdr:pic>
      <xdr:nvPicPr>
        <xdr:cNvPr id="10" name="Рисунок 2" hidden="1">
          <a:extLst>
            <a:ext uri="{FF2B5EF4-FFF2-40B4-BE49-F238E27FC236}">
              <a16:creationId xmlns:a16="http://schemas.microsoft.com/office/drawing/2014/main" id="{BD28B9D6-9B00-4F71-8D93-B326B2678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883342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234</xdr:row>
      <xdr:rowOff>0</xdr:rowOff>
    </xdr:from>
    <xdr:to>
      <xdr:col>7</xdr:col>
      <xdr:colOff>733425</xdr:colOff>
      <xdr:row>234</xdr:row>
      <xdr:rowOff>171450</xdr:rowOff>
    </xdr:to>
    <xdr:pic>
      <xdr:nvPicPr>
        <xdr:cNvPr id="11" name="Рисунок 2" hidden="1">
          <a:extLst>
            <a:ext uri="{FF2B5EF4-FFF2-40B4-BE49-F238E27FC236}">
              <a16:creationId xmlns:a16="http://schemas.microsoft.com/office/drawing/2014/main" id="{3083B813-8D8C-4507-A59E-A45AFEC79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883342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234</xdr:row>
      <xdr:rowOff>0</xdr:rowOff>
    </xdr:from>
    <xdr:to>
      <xdr:col>7</xdr:col>
      <xdr:colOff>733425</xdr:colOff>
      <xdr:row>234</xdr:row>
      <xdr:rowOff>171450</xdr:rowOff>
    </xdr:to>
    <xdr:pic>
      <xdr:nvPicPr>
        <xdr:cNvPr id="12" name="Рисунок 2" hidden="1">
          <a:extLst>
            <a:ext uri="{FF2B5EF4-FFF2-40B4-BE49-F238E27FC236}">
              <a16:creationId xmlns:a16="http://schemas.microsoft.com/office/drawing/2014/main" id="{E4FD2CD8-A2CF-4AA2-A0B5-5AA4B5417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883342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234</xdr:row>
      <xdr:rowOff>0</xdr:rowOff>
    </xdr:from>
    <xdr:to>
      <xdr:col>7</xdr:col>
      <xdr:colOff>733425</xdr:colOff>
      <xdr:row>234</xdr:row>
      <xdr:rowOff>171450</xdr:rowOff>
    </xdr:to>
    <xdr:pic>
      <xdr:nvPicPr>
        <xdr:cNvPr id="13" name="Рисунок 2" hidden="1">
          <a:extLst>
            <a:ext uri="{FF2B5EF4-FFF2-40B4-BE49-F238E27FC236}">
              <a16:creationId xmlns:a16="http://schemas.microsoft.com/office/drawing/2014/main" id="{8F8345B0-35C0-4B9B-B893-91593C935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883342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234</xdr:row>
      <xdr:rowOff>0</xdr:rowOff>
    </xdr:from>
    <xdr:to>
      <xdr:col>7</xdr:col>
      <xdr:colOff>733425</xdr:colOff>
      <xdr:row>234</xdr:row>
      <xdr:rowOff>171450</xdr:rowOff>
    </xdr:to>
    <xdr:pic>
      <xdr:nvPicPr>
        <xdr:cNvPr id="14" name="Рисунок 2" hidden="1">
          <a:extLst>
            <a:ext uri="{FF2B5EF4-FFF2-40B4-BE49-F238E27FC236}">
              <a16:creationId xmlns:a16="http://schemas.microsoft.com/office/drawing/2014/main" id="{D92C244E-A0B3-441C-90F6-8968BABBB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883342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234</xdr:row>
      <xdr:rowOff>0</xdr:rowOff>
    </xdr:from>
    <xdr:to>
      <xdr:col>7</xdr:col>
      <xdr:colOff>733425</xdr:colOff>
      <xdr:row>234</xdr:row>
      <xdr:rowOff>171450</xdr:rowOff>
    </xdr:to>
    <xdr:pic>
      <xdr:nvPicPr>
        <xdr:cNvPr id="15" name="Рисунок 2" hidden="1">
          <a:extLst>
            <a:ext uri="{FF2B5EF4-FFF2-40B4-BE49-F238E27FC236}">
              <a16:creationId xmlns:a16="http://schemas.microsoft.com/office/drawing/2014/main" id="{88F67A3F-7BA2-4448-942A-6C9E940C5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883342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234</xdr:row>
      <xdr:rowOff>0</xdr:rowOff>
    </xdr:from>
    <xdr:to>
      <xdr:col>7</xdr:col>
      <xdr:colOff>733425</xdr:colOff>
      <xdr:row>234</xdr:row>
      <xdr:rowOff>171450</xdr:rowOff>
    </xdr:to>
    <xdr:pic>
      <xdr:nvPicPr>
        <xdr:cNvPr id="16" name="Рисунок 2" hidden="1">
          <a:extLst>
            <a:ext uri="{FF2B5EF4-FFF2-40B4-BE49-F238E27FC236}">
              <a16:creationId xmlns:a16="http://schemas.microsoft.com/office/drawing/2014/main" id="{E92ADD82-3419-48CC-8977-96E5D29E1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883342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234</xdr:row>
      <xdr:rowOff>0</xdr:rowOff>
    </xdr:from>
    <xdr:to>
      <xdr:col>7</xdr:col>
      <xdr:colOff>733425</xdr:colOff>
      <xdr:row>234</xdr:row>
      <xdr:rowOff>171450</xdr:rowOff>
    </xdr:to>
    <xdr:pic>
      <xdr:nvPicPr>
        <xdr:cNvPr id="17" name="Рисунок 2" hidden="1">
          <a:extLst>
            <a:ext uri="{FF2B5EF4-FFF2-40B4-BE49-F238E27FC236}">
              <a16:creationId xmlns:a16="http://schemas.microsoft.com/office/drawing/2014/main" id="{CD9D8838-1BA3-4976-ABF4-A648D47CD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883342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234</xdr:row>
      <xdr:rowOff>0</xdr:rowOff>
    </xdr:from>
    <xdr:to>
      <xdr:col>7</xdr:col>
      <xdr:colOff>733425</xdr:colOff>
      <xdr:row>234</xdr:row>
      <xdr:rowOff>171450</xdr:rowOff>
    </xdr:to>
    <xdr:pic>
      <xdr:nvPicPr>
        <xdr:cNvPr id="18" name="Рисунок 2" hidden="1">
          <a:extLst>
            <a:ext uri="{FF2B5EF4-FFF2-40B4-BE49-F238E27FC236}">
              <a16:creationId xmlns:a16="http://schemas.microsoft.com/office/drawing/2014/main" id="{BA3D60D1-8227-4B2B-804F-F666C3538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883342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234</xdr:row>
      <xdr:rowOff>0</xdr:rowOff>
    </xdr:from>
    <xdr:to>
      <xdr:col>7</xdr:col>
      <xdr:colOff>733425</xdr:colOff>
      <xdr:row>234</xdr:row>
      <xdr:rowOff>171450</xdr:rowOff>
    </xdr:to>
    <xdr:pic>
      <xdr:nvPicPr>
        <xdr:cNvPr id="19" name="Рисунок 2" hidden="1">
          <a:extLst>
            <a:ext uri="{FF2B5EF4-FFF2-40B4-BE49-F238E27FC236}">
              <a16:creationId xmlns:a16="http://schemas.microsoft.com/office/drawing/2014/main" id="{DBAF456C-36CF-4EED-BC57-9A4E5C4EF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883342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234</xdr:row>
      <xdr:rowOff>0</xdr:rowOff>
    </xdr:from>
    <xdr:to>
      <xdr:col>7</xdr:col>
      <xdr:colOff>733425</xdr:colOff>
      <xdr:row>234</xdr:row>
      <xdr:rowOff>171450</xdr:rowOff>
    </xdr:to>
    <xdr:pic>
      <xdr:nvPicPr>
        <xdr:cNvPr id="20" name="Рисунок 2" hidden="1">
          <a:extLst>
            <a:ext uri="{FF2B5EF4-FFF2-40B4-BE49-F238E27FC236}">
              <a16:creationId xmlns:a16="http://schemas.microsoft.com/office/drawing/2014/main" id="{3E454E61-9A22-4EE2-8A6F-536965A7B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883342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234</xdr:row>
      <xdr:rowOff>0</xdr:rowOff>
    </xdr:from>
    <xdr:to>
      <xdr:col>7</xdr:col>
      <xdr:colOff>733425</xdr:colOff>
      <xdr:row>234</xdr:row>
      <xdr:rowOff>171450</xdr:rowOff>
    </xdr:to>
    <xdr:pic>
      <xdr:nvPicPr>
        <xdr:cNvPr id="21" name="Рисунок 2" hidden="1">
          <a:extLst>
            <a:ext uri="{FF2B5EF4-FFF2-40B4-BE49-F238E27FC236}">
              <a16:creationId xmlns:a16="http://schemas.microsoft.com/office/drawing/2014/main" id="{35BFF0B6-9D8A-4062-B9F1-562005E80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883342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234</xdr:row>
      <xdr:rowOff>0</xdr:rowOff>
    </xdr:from>
    <xdr:to>
      <xdr:col>7</xdr:col>
      <xdr:colOff>733425</xdr:colOff>
      <xdr:row>234</xdr:row>
      <xdr:rowOff>171450</xdr:rowOff>
    </xdr:to>
    <xdr:pic>
      <xdr:nvPicPr>
        <xdr:cNvPr id="22" name="Рисунок 2" hidden="1">
          <a:extLst>
            <a:ext uri="{FF2B5EF4-FFF2-40B4-BE49-F238E27FC236}">
              <a16:creationId xmlns:a16="http://schemas.microsoft.com/office/drawing/2014/main" id="{3744F76D-F316-40AA-AC8B-FD076484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883342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234</xdr:row>
      <xdr:rowOff>0</xdr:rowOff>
    </xdr:from>
    <xdr:to>
      <xdr:col>7</xdr:col>
      <xdr:colOff>733425</xdr:colOff>
      <xdr:row>234</xdr:row>
      <xdr:rowOff>171450</xdr:rowOff>
    </xdr:to>
    <xdr:pic>
      <xdr:nvPicPr>
        <xdr:cNvPr id="23" name="Рисунок 2" hidden="1">
          <a:extLst>
            <a:ext uri="{FF2B5EF4-FFF2-40B4-BE49-F238E27FC236}">
              <a16:creationId xmlns:a16="http://schemas.microsoft.com/office/drawing/2014/main" id="{6FDD0FB7-D001-4172-A29C-AE794DE49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883342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234</xdr:row>
      <xdr:rowOff>0</xdr:rowOff>
    </xdr:from>
    <xdr:to>
      <xdr:col>7</xdr:col>
      <xdr:colOff>733425</xdr:colOff>
      <xdr:row>234</xdr:row>
      <xdr:rowOff>171450</xdr:rowOff>
    </xdr:to>
    <xdr:pic>
      <xdr:nvPicPr>
        <xdr:cNvPr id="24" name="Рисунок 2" hidden="1">
          <a:extLst>
            <a:ext uri="{FF2B5EF4-FFF2-40B4-BE49-F238E27FC236}">
              <a16:creationId xmlns:a16="http://schemas.microsoft.com/office/drawing/2014/main" id="{6AD22CA1-27C6-4AB1-92D6-203820EEE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883342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234</xdr:row>
      <xdr:rowOff>0</xdr:rowOff>
    </xdr:from>
    <xdr:to>
      <xdr:col>7</xdr:col>
      <xdr:colOff>733425</xdr:colOff>
      <xdr:row>234</xdr:row>
      <xdr:rowOff>171450</xdr:rowOff>
    </xdr:to>
    <xdr:pic>
      <xdr:nvPicPr>
        <xdr:cNvPr id="25" name="Рисунок 2" hidden="1">
          <a:extLst>
            <a:ext uri="{FF2B5EF4-FFF2-40B4-BE49-F238E27FC236}">
              <a16:creationId xmlns:a16="http://schemas.microsoft.com/office/drawing/2014/main" id="{914FCA6A-8B40-4F73-981D-04E7AC65C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883342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234</xdr:row>
      <xdr:rowOff>0</xdr:rowOff>
    </xdr:from>
    <xdr:to>
      <xdr:col>7</xdr:col>
      <xdr:colOff>733425</xdr:colOff>
      <xdr:row>234</xdr:row>
      <xdr:rowOff>171450</xdr:rowOff>
    </xdr:to>
    <xdr:pic>
      <xdr:nvPicPr>
        <xdr:cNvPr id="26" name="Рисунок 2" hidden="1">
          <a:extLst>
            <a:ext uri="{FF2B5EF4-FFF2-40B4-BE49-F238E27FC236}">
              <a16:creationId xmlns:a16="http://schemas.microsoft.com/office/drawing/2014/main" id="{3FEBDC38-6405-45DD-B88E-D25F652C0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883342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234</xdr:row>
      <xdr:rowOff>0</xdr:rowOff>
    </xdr:from>
    <xdr:to>
      <xdr:col>7</xdr:col>
      <xdr:colOff>733425</xdr:colOff>
      <xdr:row>234</xdr:row>
      <xdr:rowOff>171450</xdr:rowOff>
    </xdr:to>
    <xdr:pic>
      <xdr:nvPicPr>
        <xdr:cNvPr id="27" name="Рисунок 2" hidden="1">
          <a:extLst>
            <a:ext uri="{FF2B5EF4-FFF2-40B4-BE49-F238E27FC236}">
              <a16:creationId xmlns:a16="http://schemas.microsoft.com/office/drawing/2014/main" id="{346BEA31-F8ED-4652-9459-BA3C4EEF1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883342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234</xdr:row>
      <xdr:rowOff>0</xdr:rowOff>
    </xdr:from>
    <xdr:to>
      <xdr:col>7</xdr:col>
      <xdr:colOff>733425</xdr:colOff>
      <xdr:row>234</xdr:row>
      <xdr:rowOff>171450</xdr:rowOff>
    </xdr:to>
    <xdr:pic>
      <xdr:nvPicPr>
        <xdr:cNvPr id="28" name="Рисунок 2" hidden="1">
          <a:extLst>
            <a:ext uri="{FF2B5EF4-FFF2-40B4-BE49-F238E27FC236}">
              <a16:creationId xmlns:a16="http://schemas.microsoft.com/office/drawing/2014/main" id="{05CF72BE-D8E3-4A91-8E07-27EF1C71E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883342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234</xdr:row>
      <xdr:rowOff>0</xdr:rowOff>
    </xdr:from>
    <xdr:to>
      <xdr:col>7</xdr:col>
      <xdr:colOff>733425</xdr:colOff>
      <xdr:row>234</xdr:row>
      <xdr:rowOff>171450</xdr:rowOff>
    </xdr:to>
    <xdr:pic>
      <xdr:nvPicPr>
        <xdr:cNvPr id="29" name="Рисунок 2" hidden="1">
          <a:extLst>
            <a:ext uri="{FF2B5EF4-FFF2-40B4-BE49-F238E27FC236}">
              <a16:creationId xmlns:a16="http://schemas.microsoft.com/office/drawing/2014/main" id="{337B0019-4EA7-4F85-AFFD-AEA98CB10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883342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234</xdr:row>
      <xdr:rowOff>0</xdr:rowOff>
    </xdr:from>
    <xdr:to>
      <xdr:col>7</xdr:col>
      <xdr:colOff>733425</xdr:colOff>
      <xdr:row>234</xdr:row>
      <xdr:rowOff>171450</xdr:rowOff>
    </xdr:to>
    <xdr:pic>
      <xdr:nvPicPr>
        <xdr:cNvPr id="30" name="Рисунок 2" hidden="1">
          <a:extLst>
            <a:ext uri="{FF2B5EF4-FFF2-40B4-BE49-F238E27FC236}">
              <a16:creationId xmlns:a16="http://schemas.microsoft.com/office/drawing/2014/main" id="{9B9F47AC-1AC3-4D71-9FCC-E4F2409D8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883342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234</xdr:row>
      <xdr:rowOff>0</xdr:rowOff>
    </xdr:from>
    <xdr:to>
      <xdr:col>7</xdr:col>
      <xdr:colOff>733425</xdr:colOff>
      <xdr:row>234</xdr:row>
      <xdr:rowOff>171450</xdr:rowOff>
    </xdr:to>
    <xdr:pic>
      <xdr:nvPicPr>
        <xdr:cNvPr id="31" name="Рисунок 2" hidden="1">
          <a:extLst>
            <a:ext uri="{FF2B5EF4-FFF2-40B4-BE49-F238E27FC236}">
              <a16:creationId xmlns:a16="http://schemas.microsoft.com/office/drawing/2014/main" id="{10835813-67DF-4F11-A16D-16CE241B3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883342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67469</xdr:colOff>
      <xdr:row>0</xdr:row>
      <xdr:rowOff>0</xdr:rowOff>
    </xdr:from>
    <xdr:to>
      <xdr:col>9</xdr:col>
      <xdr:colOff>710889</xdr:colOff>
      <xdr:row>3</xdr:row>
      <xdr:rowOff>2380</xdr:rowOff>
    </xdr:to>
    <xdr:pic>
      <xdr:nvPicPr>
        <xdr:cNvPr id="62" name="Picture 19">
          <a:extLst>
            <a:ext uri="{FF2B5EF4-FFF2-40B4-BE49-F238E27FC236}">
              <a16:creationId xmlns:a16="http://schemas.microsoft.com/office/drawing/2014/main" id="{1696BA15-F15D-48F9-87E9-550DDE29E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contrast="5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3469" y="0"/>
          <a:ext cx="1828753" cy="6267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10</xdr:col>
      <xdr:colOff>10583</xdr:colOff>
      <xdr:row>0</xdr:row>
      <xdr:rowOff>84667</xdr:rowOff>
    </xdr:from>
    <xdr:to>
      <xdr:col>11</xdr:col>
      <xdr:colOff>514005</xdr:colOff>
      <xdr:row>2</xdr:row>
      <xdr:rowOff>175217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EFCF8211-1BC8-39F8-DCB1-F263CF767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874500" y="84667"/>
          <a:ext cx="1248912" cy="4560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dvance.com/consumer/products/smart-home/smart-home-products-with-wifi-technology/smart-lamps-with-wifi-technology/smart-classic-lamps-with-wifi-technology/classic-candle-shape-with-wifi-technology-c6447?productId=44666" TargetMode="External"/><Relationship Id="rId13" Type="http://schemas.openxmlformats.org/officeDocument/2006/relationships/hyperlink" Target="https://www.ledvance.com/consumer/products/smart-home/smart-lamps/smart-wifi/smart-classic-filament-lamps-with-wifi-technology/classic-bulb-shape-with-filament-style-with-wifi-technology-c177779?productId=154405" TargetMode="External"/><Relationship Id="rId18" Type="http://schemas.openxmlformats.org/officeDocument/2006/relationships/hyperlink" Target="https://www.ledvance.com/consumer/products/smart-home/smart-lamps/smart-wifi/smart-classic-heatsink-lamps-with-wifi-technology/classic-candle-shape-with-wifi-technology-c6446?productId=209299" TargetMode="External"/><Relationship Id="rId26" Type="http://schemas.openxmlformats.org/officeDocument/2006/relationships/hyperlink" Target="https://ledvance.ua/dlia-profes%D1%96onal%D1%96v/produkty/lampi/svitlodiodni-trubki/svitlodiodni-trubki-ledvance/svitlodiodni-trubki-dla-elektromagnitnih-pra-pra-ta-merez-zminnogo-strumu/visokoefektivni-svitlodiodni-trubki-dla-elektromagnitnih-puskoreguluucih-pristroiv-ccg-i-merez-zminnogo-strumu--eec-a-c286635?productId=281461" TargetMode="External"/><Relationship Id="rId3" Type="http://schemas.openxmlformats.org/officeDocument/2006/relationships/hyperlink" Target="https://www.ledvance.com/consumer/products/smart-home/smart-home-products-with-wifi-technology/smart-lamps-with-wifi-technology/smart-classic-lamps-with-wifi-technology/classic-candle-shape-with-wifi-technology-c6446?productId=46430" TargetMode="External"/><Relationship Id="rId21" Type="http://schemas.openxmlformats.org/officeDocument/2006/relationships/hyperlink" Target="https://ledvance.ua/dlia-profes%D1%96onal%D1%96v/produkty/lampi/svitlodiodni-trubki/svitlodiodni-trubki-ledvance/svitlodiodni-trubki-dla-elektromagnitnih-pra-pra-ta-merez-zminnogo-strumu/svitlodiodni-trubki-t8-em-specialni-versii/visokoefektivni-svitlodiodni-trubki-dla-elektromagnitnih-puskoreguluucih-pristroiv-ccg-i-merez-zminnogo-strumu--dla-zastosuvanna-z-visokou-temperaturou-navkolisnogo-seredovisa-c296145?productId=291021" TargetMode="External"/><Relationship Id="rId7" Type="http://schemas.openxmlformats.org/officeDocument/2006/relationships/hyperlink" Target="https://www.ledvance.com/consumer/products/smart-home/smart-home-products-with-wifi-technology/smart-lamps-with-wifi-technology/smart-classic-lamps-with-wifi-technology/classic-bulb-shape-with-wifi-technology-c6443?productId=82971" TargetMode="External"/><Relationship Id="rId12" Type="http://schemas.openxmlformats.org/officeDocument/2006/relationships/hyperlink" Target="https://www.ledvance.com/consumer/products/smart-home/smart-lamps/smart-wifi/smart-classic-filament-lamps-with-wifi-technology/classic-globe-shape-with-filament-style-with-wifi-technology-c178256?productId=154347" TargetMode="External"/><Relationship Id="rId17" Type="http://schemas.openxmlformats.org/officeDocument/2006/relationships/hyperlink" Target="https://www.ledvance.com/consumer/products/smart-home/smart-lamps/smart-wifi/smart-classic-heatsink-lamps-with-wifi-technology/classic-bulb-shape-with-wifi-technology-c6443?productId=209218" TargetMode="External"/><Relationship Id="rId25" Type="http://schemas.openxmlformats.org/officeDocument/2006/relationships/hyperlink" Target="https://ledvance.ua/dlia-profes%D1%96onal%D1%96v/produkty/lampi/svitlodiodni-trubki/svitlodiodni-trubki-ledvance/svitlodiodni-trubki-dla-elektromagnitnih-pra-pra-ta-merez-zminnogo-strumu/visokoefektivni-svitlodiodni-trubki-dla-elektromagnitnih-puskoreguluucih-pristroiv-ccg-i-merez-zminnogo-strumu--eec-a-c286635?productId=281461" TargetMode="External"/><Relationship Id="rId33" Type="http://schemas.openxmlformats.org/officeDocument/2006/relationships/drawing" Target="../drawings/drawing1.xml"/><Relationship Id="rId2" Type="http://schemas.openxmlformats.org/officeDocument/2006/relationships/hyperlink" Target="https://www.osram-lamps.com/ecatalog/lamps/led-lamps/consumer-led-lamps-with-classic-bulbs/led-star-stick/index.jsp?productId=ZMP_2837132&amp;classificationId=GPS01_2934123" TargetMode="External"/><Relationship Id="rId16" Type="http://schemas.openxmlformats.org/officeDocument/2006/relationships/hyperlink" Target="https://www.ledvance.com/professional/products/lamps/led-tubes/ledvance-led-tubes/led-tube-and-driver-for-external-system/constant-current-led-driver-external-for-led-tube-external-t5t8-indoor-c216563" TargetMode="External"/><Relationship Id="rId20" Type="http://schemas.openxmlformats.org/officeDocument/2006/relationships/hyperlink" Target="https://ledvance.ua/dlia-profes%D1%96onal%D1%96v/produkty/lampi/svitlodiodni-trubki/svitlodiodni-trubki-ledvance/svitlodiodni-trubki-dla-elektromagnitnih-pra-pra-ta-merez-zminnogo-strumu/svitlodiodni-trubki-t8-em-specialni-versii/visokoefektivni-svitlodiodni-trubki-dla-elektromagnitnih-puskoreguluucih-pristroiv-ccg-i-merez-zminnogo-strumu-z-rukavami-uf-filtra-c296151?productId=295176" TargetMode="External"/><Relationship Id="rId29" Type="http://schemas.openxmlformats.org/officeDocument/2006/relationships/hyperlink" Target="https://www.ledvance.com/consumer/products/smart-home/smart-lamps/smart-wifi/smart-classic-heatsink-lamps-with-wifi-technology/classic-bulb-shape-with-wifi-technology-c6443?productId=209223" TargetMode="External"/><Relationship Id="rId1" Type="http://schemas.openxmlformats.org/officeDocument/2006/relationships/hyperlink" Target="https://www.osram-lamps.com/ecatalog/lamps/led-lamps/consumer-led-lamps-with-classic-bulbs/led-star-stick/index.jsp?productId=ZMP_2837132&amp;classificationId=GPS01_2934123" TargetMode="External"/><Relationship Id="rId6" Type="http://schemas.openxmlformats.org/officeDocument/2006/relationships/hyperlink" Target="https://www.ledvance.com/consumer/products/smart-home/smart-home-products-with-wifi-technology/smart-lamps-with-wifi-technology/smart-classic-lamps-with-wifi-technology/classic-bulb-shape-with-wifi-technology-c6444?productId=82965" TargetMode="External"/><Relationship Id="rId11" Type="http://schemas.openxmlformats.org/officeDocument/2006/relationships/hyperlink" Target="https://www.ledvance.com/professional/products/lamps/led-lamps/led-lamps-with-added-function/professional-led-lamps-with-added-function-c6748" TargetMode="External"/><Relationship Id="rId24" Type="http://schemas.openxmlformats.org/officeDocument/2006/relationships/hyperlink" Target="https://ledvance.ua/dlia-profes%D1%96onal%D1%96v/produkty/lampi/svitlodiodni-trubki/svitlodiodni-trubki-ledvance/svitlodiodni-trubki-dla-elektromagnitnih-pra-pra-ta-merez-zminnogo-strumu/svitlodiodni-trubki-t8-em-specialni-versii/visokoefektivni-svitlodiodni-trubki-dla-elektromagnitnih-puskoreguluucih-pristroiv-ccg-i-merez-zminnogo-strumu--a-takoz-dla-zastosuvanna-u-visokih-primisennah-c296146?productId=291027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www.ledvance.com/consumer/products/smart-home/smart-home-products-with-wifi-technology/smart-lamps-with-wifi-technology/smart-spot-lamps-with-wifi-technology/reflector-shape-with-wifi-technology-c6454?productId=85904" TargetMode="External"/><Relationship Id="rId15" Type="http://schemas.openxmlformats.org/officeDocument/2006/relationships/hyperlink" Target="https://www.ledvance.com/professional/products/lamps/led-tubes/ledvance-led-tubes/led-tube-and-driver-for-external-system/led-tube-t8-external-for-led-driver-external-c216561" TargetMode="External"/><Relationship Id="rId23" Type="http://schemas.openxmlformats.org/officeDocument/2006/relationships/hyperlink" Target="https://ledvance.ua/dlia-profes%D1%96onal%D1%96v/produkty/lampi/svitlodiodni-trubki/svitlodiodni-trubki-ledvance/svitlodiodni-trubki-dla-elektromagnitnih-pra-pra-ta-merez-zminnogo-strumu/svitlodiodni-trubki-t8-em-specialni-versii/visokoefektivni-svitlodiodni-trubki-dla-elektromagnitnih-puskoreguluucih-pristroiv-ccg-i-merez-zminnogo-strumu--a-takoz-dla-zastosuvanna-u-visokih-primisennah-c296146?productId=291027" TargetMode="External"/><Relationship Id="rId28" Type="http://schemas.openxmlformats.org/officeDocument/2006/relationships/hyperlink" Target="https://ledvance.ua/dlia-spozhyvachiv/produkty/lampi/svitlodiodni-lampi/svitlodiodni-lampi-osram/svitlodiodni-dekovintage-1906/svitlodiodni-lampi--vintazna-versia-z-dimuvannam/svitlodiodni-lampi-z-regulovanou-askravistu--u-klasicnij-kulastij-formi-z-o-podibnou-nitkou-rozzaruvanna-c334514?productId=326961" TargetMode="External"/><Relationship Id="rId10" Type="http://schemas.openxmlformats.org/officeDocument/2006/relationships/hyperlink" Target="https://www.ledvance.com/professional/products/lamps/led-lamps/led-lamps-with-added-function/professional-led-lamps-with-added-function-c6748" TargetMode="External"/><Relationship Id="rId19" Type="http://schemas.openxmlformats.org/officeDocument/2006/relationships/hyperlink" Target="https://ledvance.ua/dlia-profes%D1%96onal%D1%96v/produkty/lampi/svitlodiodni-trubki/svitlodiodni-trubki-ledvance/svitlodiodni-trubki-dla-elektromagnitnih-pra-pra-ta-merez-zminnogo-strumu/svitlodiodni-trubki-t8-em-specialni-versii/visokoefektivni-svitlodiodni-trubki-dla-elektromagnitnih-puskoreguluucih-pristroiv-ccg-i-merez-zminnogo-strumu-z-rukavami-uf-filtra-c296151?productId=295176" TargetMode="External"/><Relationship Id="rId31" Type="http://schemas.openxmlformats.org/officeDocument/2006/relationships/hyperlink" Target="https://www.ledvance.com/professional/products/lamps/led-tubes/ledvance-led-tubes/led-tube-and-driver-for-external-system/led-tube-t5-external-for-led-driver-external-c216559" TargetMode="External"/><Relationship Id="rId4" Type="http://schemas.openxmlformats.org/officeDocument/2006/relationships/hyperlink" Target="https://www.ledvance.com/consumer/products/smart-home/smart-home-products-with-wifi-technology/smart-lamps-with-wifi-technology/smart-spot-lamps-with-wifi-technology/reflector-shape-with-wifi-technology-c6453?productId=123219" TargetMode="External"/><Relationship Id="rId9" Type="http://schemas.openxmlformats.org/officeDocument/2006/relationships/hyperlink" Target="https://www.ledvance.com/consumer/products/smart-home/smart-home-products-with-wifi-technology/smart-lamps-with-wifi-technology/smart-classic-lamps-with-wifi-technology/classic-mini-bulb-shape-with-wifi-technology-c6450?productId=83001" TargetMode="External"/><Relationship Id="rId14" Type="http://schemas.openxmlformats.org/officeDocument/2006/relationships/hyperlink" Target="https://www.ledvance.com/professional/products/lamps/led-tubes/ledvance-led-tubes/led-tube-and-driver-for-external-system/led-tube-t5-external-for-led-driver-external-c216559" TargetMode="External"/><Relationship Id="rId22" Type="http://schemas.openxmlformats.org/officeDocument/2006/relationships/hyperlink" Target="https://ledvance.ua/dlia-profes%D1%96onal%D1%96v/produkty/lampi/svitlodiodni-trubki/svitlodiodni-trubki-ledvance/svitlodiodni-trubki-dla-elektromagnitnih-pra-pra-ta-merez-zminnogo-strumu/svitlodiodni-trubki-t8-em-specialni-versii/visokoefektivni-svitlodiodni-trubki-dla-elektromagnitnih-puskoreguluucih-pristroiv-ccg-i-merez-zminnogo-strumu--dla-zastosuvanna-z-visokou-temperaturou-navkolisnogo-seredovisa-c296145?productId=291021" TargetMode="External"/><Relationship Id="rId27" Type="http://schemas.openxmlformats.org/officeDocument/2006/relationships/hyperlink" Target="https://www.ledvance.com/consumer/products/smart-home/smart-lamps/smart-wifi/smart-classic-filament-lamps-with-wifi-technology/edison-bulb-shape-with-filament-style-with-wifi-technology-c177795?productId=154344" TargetMode="External"/><Relationship Id="rId30" Type="http://schemas.openxmlformats.org/officeDocument/2006/relationships/hyperlink" Target="https://www.ledvance.com/consumer/products/smart-home/smart-lamps/smart-wifi/smart-classic-heatsink-lamps-with-wifi-technology/classic-mini-bulb-shape-with-wifi-technology-c6449?productId=209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3B608-4F34-46F1-89E8-791ABABFDF95}">
  <sheetPr codeName="Аркуш1">
    <tabColor rgb="FFFFFF00"/>
  </sheetPr>
  <dimension ref="A2:Q816"/>
  <sheetViews>
    <sheetView tabSelected="1" zoomScale="90" zoomScaleNormal="90" zoomScalePageLayoutView="40" workbookViewId="0">
      <pane ySplit="4" topLeftCell="A394" activePane="bottomLeft" state="frozenSplit"/>
      <selection activeCell="C14717" sqref="C14717"/>
      <selection pane="bottomLeft" activeCell="B408" sqref="B408"/>
    </sheetView>
  </sheetViews>
  <sheetFormatPr defaultColWidth="9.140625" defaultRowHeight="14.25" outlineLevelCol="1"/>
  <cols>
    <col min="1" max="1" width="23.28515625" style="5" customWidth="1"/>
    <col min="2" max="2" width="64.42578125" style="1" customWidth="1"/>
    <col min="3" max="3" width="9.7109375" style="2" customWidth="1"/>
    <col min="4" max="4" width="10.42578125" style="2" customWidth="1" outlineLevel="1"/>
    <col min="5" max="5" width="10.28515625" style="3" customWidth="1" outlineLevel="1"/>
    <col min="6" max="6" width="37.28515625" style="4" customWidth="1" outlineLevel="1"/>
    <col min="7" max="7" width="6.85546875" style="4" customWidth="1" outlineLevel="1"/>
    <col min="8" max="8" width="8.7109375" style="4" customWidth="1" outlineLevel="1"/>
    <col min="9" max="9" width="9" style="7" customWidth="1"/>
    <col min="10" max="10" width="11.5703125" style="278" customWidth="1"/>
    <col min="11" max="11" width="11" style="108" customWidth="1"/>
    <col min="12" max="12" width="9.7109375" style="186" customWidth="1"/>
    <col min="13" max="13" width="10.7109375" style="30" customWidth="1"/>
    <col min="14" max="14" width="17.7109375" style="382" bestFit="1" customWidth="1"/>
    <col min="15" max="15" width="48.85546875" style="8" bestFit="1" customWidth="1"/>
    <col min="16" max="16384" width="9.140625" style="8"/>
  </cols>
  <sheetData>
    <row r="2" spans="1:13">
      <c r="A2" s="118">
        <v>45811</v>
      </c>
      <c r="B2" s="29"/>
      <c r="C2" s="311"/>
      <c r="G2" s="6"/>
    </row>
    <row r="3" spans="1:13" ht="21" customHeight="1">
      <c r="B3" s="280"/>
      <c r="C3" s="312"/>
    </row>
    <row r="4" spans="1:13" ht="51">
      <c r="A4" s="16" t="s">
        <v>0</v>
      </c>
      <c r="B4" s="14" t="s">
        <v>308</v>
      </c>
      <c r="C4" s="352" t="s">
        <v>1241</v>
      </c>
      <c r="D4" s="14" t="s">
        <v>82</v>
      </c>
      <c r="E4" s="15" t="s">
        <v>81</v>
      </c>
      <c r="F4" s="14" t="s">
        <v>1</v>
      </c>
      <c r="G4" s="14" t="s">
        <v>224</v>
      </c>
      <c r="H4" s="14" t="s">
        <v>2</v>
      </c>
      <c r="I4" s="13" t="s">
        <v>309</v>
      </c>
      <c r="J4" s="107" t="s">
        <v>1444</v>
      </c>
      <c r="K4" s="107" t="s">
        <v>1445</v>
      </c>
      <c r="L4" s="57" t="s">
        <v>229</v>
      </c>
    </row>
    <row r="5" spans="1:13">
      <c r="A5" s="28"/>
      <c r="B5" s="73" t="s">
        <v>1158</v>
      </c>
      <c r="C5" s="23"/>
      <c r="D5" s="23"/>
      <c r="E5" s="27"/>
      <c r="F5" s="23"/>
      <c r="G5" s="23"/>
      <c r="H5" s="23"/>
      <c r="I5" s="123"/>
      <c r="J5" s="266"/>
      <c r="K5" s="75"/>
      <c r="L5" s="187"/>
    </row>
    <row r="6" spans="1:13">
      <c r="A6" s="124"/>
      <c r="B6" s="345" t="s">
        <v>1179</v>
      </c>
      <c r="C6" s="313"/>
      <c r="D6" s="136"/>
      <c r="E6" s="137"/>
      <c r="F6" s="136"/>
      <c r="G6" s="136"/>
      <c r="H6" s="136"/>
      <c r="I6" s="265"/>
      <c r="J6" s="266"/>
      <c r="K6" s="75"/>
      <c r="L6" s="187"/>
    </row>
    <row r="7" spans="1:13">
      <c r="A7" s="25">
        <v>4058075845787</v>
      </c>
      <c r="B7" s="395" t="s">
        <v>1249</v>
      </c>
      <c r="C7" s="23" t="s">
        <v>1242</v>
      </c>
      <c r="D7" s="20" t="s">
        <v>222</v>
      </c>
      <c r="E7" s="27">
        <v>25000</v>
      </c>
      <c r="F7" s="18" t="s">
        <v>1251</v>
      </c>
      <c r="G7" s="74"/>
      <c r="H7" s="17" t="s">
        <v>228</v>
      </c>
      <c r="I7" s="17" t="s">
        <v>199</v>
      </c>
      <c r="J7" s="220">
        <v>168</v>
      </c>
      <c r="K7" s="220">
        <v>168</v>
      </c>
      <c r="L7" s="187">
        <f>J7/K7-1</f>
        <v>0</v>
      </c>
      <c r="M7" s="301"/>
    </row>
    <row r="8" spans="1:13">
      <c r="A8" s="25">
        <v>4058075845800</v>
      </c>
      <c r="B8" s="395" t="s">
        <v>1250</v>
      </c>
      <c r="C8" s="23" t="s">
        <v>1242</v>
      </c>
      <c r="D8" s="20" t="s">
        <v>222</v>
      </c>
      <c r="E8" s="27">
        <v>25000</v>
      </c>
      <c r="F8" s="18" t="s">
        <v>1252</v>
      </c>
      <c r="G8" s="74"/>
      <c r="H8" s="17" t="s">
        <v>228</v>
      </c>
      <c r="I8" s="17" t="s">
        <v>199</v>
      </c>
      <c r="J8" s="220">
        <v>300</v>
      </c>
      <c r="K8" s="220">
        <v>300</v>
      </c>
      <c r="L8" s="187">
        <f>J8/K8-1</f>
        <v>0</v>
      </c>
      <c r="M8" s="301"/>
    </row>
    <row r="9" spans="1:13">
      <c r="A9" s="94">
        <v>4099854178115</v>
      </c>
      <c r="B9" s="40" t="s">
        <v>570</v>
      </c>
      <c r="C9" s="315" t="s">
        <v>1242</v>
      </c>
      <c r="D9" s="41" t="s">
        <v>222</v>
      </c>
      <c r="E9" s="42">
        <v>30000</v>
      </c>
      <c r="F9" s="43" t="s">
        <v>574</v>
      </c>
      <c r="G9" s="43" t="s">
        <v>5</v>
      </c>
      <c r="H9" s="43" t="s">
        <v>227</v>
      </c>
      <c r="I9" s="174" t="s">
        <v>199</v>
      </c>
      <c r="J9" s="270">
        <v>222</v>
      </c>
      <c r="K9" s="270">
        <v>222</v>
      </c>
      <c r="L9" s="187">
        <f>J9/K9-1</f>
        <v>0</v>
      </c>
      <c r="M9" s="301"/>
    </row>
    <row r="10" spans="1:13">
      <c r="A10" s="94">
        <v>4099854178139</v>
      </c>
      <c r="B10" s="40" t="s">
        <v>571</v>
      </c>
      <c r="C10" s="315" t="s">
        <v>1242</v>
      </c>
      <c r="D10" s="41" t="s">
        <v>222</v>
      </c>
      <c r="E10" s="42">
        <v>30000</v>
      </c>
      <c r="F10" s="43" t="s">
        <v>575</v>
      </c>
      <c r="G10" s="43" t="s">
        <v>5</v>
      </c>
      <c r="H10" s="43" t="s">
        <v>227</v>
      </c>
      <c r="I10" s="174" t="s">
        <v>199</v>
      </c>
      <c r="J10" s="270">
        <v>240</v>
      </c>
      <c r="K10" s="270">
        <v>240</v>
      </c>
      <c r="L10" s="187">
        <f>J10/K10-1</f>
        <v>0</v>
      </c>
      <c r="M10" s="301"/>
    </row>
    <row r="11" spans="1:13">
      <c r="A11" s="94">
        <v>4099854178177</v>
      </c>
      <c r="B11" s="40" t="s">
        <v>572</v>
      </c>
      <c r="C11" s="315" t="s">
        <v>1242</v>
      </c>
      <c r="D11" s="41" t="s">
        <v>222</v>
      </c>
      <c r="E11" s="42">
        <v>30000</v>
      </c>
      <c r="F11" s="43" t="s">
        <v>576</v>
      </c>
      <c r="G11" s="43" t="s">
        <v>5</v>
      </c>
      <c r="H11" s="43" t="s">
        <v>227</v>
      </c>
      <c r="I11" s="174" t="s">
        <v>199</v>
      </c>
      <c r="J11" s="270">
        <v>258</v>
      </c>
      <c r="K11" s="270">
        <v>258</v>
      </c>
      <c r="L11" s="187">
        <f>J11/K11-1</f>
        <v>0</v>
      </c>
      <c r="M11" s="301"/>
    </row>
    <row r="12" spans="1:13">
      <c r="A12" s="140"/>
      <c r="B12" s="316"/>
      <c r="C12" s="314"/>
      <c r="D12" s="136"/>
      <c r="E12" s="137"/>
      <c r="F12" s="138"/>
      <c r="G12" s="138"/>
      <c r="H12" s="139"/>
      <c r="I12" s="139"/>
      <c r="J12" s="267"/>
      <c r="K12" s="267"/>
      <c r="L12" s="187"/>
      <c r="M12" s="301"/>
    </row>
    <row r="13" spans="1:13">
      <c r="A13" s="25">
        <v>4099854189487</v>
      </c>
      <c r="B13" s="58" t="s">
        <v>1065</v>
      </c>
      <c r="C13" s="314" t="s">
        <v>1242</v>
      </c>
      <c r="D13" s="20" t="s">
        <v>221</v>
      </c>
      <c r="E13" s="26">
        <v>30000</v>
      </c>
      <c r="F13" s="18" t="s">
        <v>1064</v>
      </c>
      <c r="G13" s="18"/>
      <c r="H13" s="17" t="s">
        <v>395</v>
      </c>
      <c r="I13" s="17" t="s">
        <v>199</v>
      </c>
      <c r="J13" s="219">
        <v>315</v>
      </c>
      <c r="K13" s="219">
        <v>315</v>
      </c>
      <c r="L13" s="187">
        <f>J13/K13-1</f>
        <v>0</v>
      </c>
    </row>
    <row r="14" spans="1:13">
      <c r="A14" s="25">
        <v>4099854189692</v>
      </c>
      <c r="B14" s="183" t="s">
        <v>1066</v>
      </c>
      <c r="C14" s="314" t="s">
        <v>1242</v>
      </c>
      <c r="D14" s="20" t="s">
        <v>221</v>
      </c>
      <c r="E14" s="26">
        <v>30000</v>
      </c>
      <c r="F14" s="18" t="s">
        <v>1067</v>
      </c>
      <c r="G14" s="18"/>
      <c r="H14" s="17" t="s">
        <v>1068</v>
      </c>
      <c r="I14" s="17" t="s">
        <v>199</v>
      </c>
      <c r="J14" s="219">
        <v>534</v>
      </c>
      <c r="K14" s="219">
        <v>534</v>
      </c>
      <c r="L14" s="187">
        <f>J14/K14-1</f>
        <v>0</v>
      </c>
    </row>
    <row r="15" spans="1:13">
      <c r="A15" s="28"/>
      <c r="B15" s="73" t="s">
        <v>1158</v>
      </c>
      <c r="C15" s="314"/>
      <c r="D15" s="23"/>
      <c r="E15" s="27"/>
      <c r="F15" s="23"/>
      <c r="G15" s="23"/>
      <c r="H15" s="23"/>
      <c r="I15" s="31"/>
      <c r="J15" s="267"/>
      <c r="K15" s="267"/>
      <c r="L15" s="187"/>
    </row>
    <row r="16" spans="1:13">
      <c r="A16" s="28"/>
      <c r="B16" s="345" t="s">
        <v>511</v>
      </c>
      <c r="C16" s="314"/>
      <c r="D16" s="23"/>
      <c r="E16" s="27"/>
      <c r="F16" s="23"/>
      <c r="G16" s="23"/>
      <c r="H16" s="23"/>
      <c r="I16" s="31"/>
      <c r="J16" s="267"/>
      <c r="K16" s="267"/>
      <c r="L16" s="187"/>
    </row>
    <row r="17" spans="1:13">
      <c r="A17" s="25">
        <v>4099854102417</v>
      </c>
      <c r="B17" s="58" t="s">
        <v>479</v>
      </c>
      <c r="C17" s="314" t="s">
        <v>1242</v>
      </c>
      <c r="D17" s="20" t="s">
        <v>221</v>
      </c>
      <c r="E17" s="26">
        <v>15000</v>
      </c>
      <c r="F17" s="18" t="s">
        <v>40</v>
      </c>
      <c r="G17" s="18"/>
      <c r="H17" s="17" t="s">
        <v>481</v>
      </c>
      <c r="I17" s="17" t="s">
        <v>199</v>
      </c>
      <c r="J17" s="219">
        <v>399</v>
      </c>
      <c r="K17" s="219">
        <v>399</v>
      </c>
      <c r="L17" s="187">
        <f>J17/K17-1</f>
        <v>0</v>
      </c>
      <c r="M17" s="100" t="s">
        <v>1264</v>
      </c>
    </row>
    <row r="18" spans="1:13">
      <c r="A18" s="25">
        <v>4099854102431</v>
      </c>
      <c r="B18" s="183" t="s">
        <v>480</v>
      </c>
      <c r="C18" s="314" t="s">
        <v>1242</v>
      </c>
      <c r="D18" s="20" t="s">
        <v>221</v>
      </c>
      <c r="E18" s="26">
        <v>15000</v>
      </c>
      <c r="F18" s="18" t="s">
        <v>482</v>
      </c>
      <c r="G18" s="18"/>
      <c r="H18" s="17" t="s">
        <v>481</v>
      </c>
      <c r="I18" s="17" t="s">
        <v>199</v>
      </c>
      <c r="J18" s="219">
        <v>399</v>
      </c>
      <c r="K18" s="219">
        <v>399</v>
      </c>
      <c r="L18" s="187">
        <f>J18/K18-1</f>
        <v>0</v>
      </c>
      <c r="M18" s="100" t="s">
        <v>1264</v>
      </c>
    </row>
    <row r="19" spans="1:13">
      <c r="A19" s="140"/>
      <c r="B19" s="346" t="s">
        <v>483</v>
      </c>
      <c r="C19" s="314"/>
      <c r="D19" s="136"/>
      <c r="E19" s="137"/>
      <c r="F19" s="138"/>
      <c r="G19" s="138"/>
      <c r="H19" s="139"/>
      <c r="I19" s="139"/>
      <c r="J19" s="267"/>
      <c r="K19" s="267"/>
      <c r="L19" s="187"/>
      <c r="M19" s="98"/>
    </row>
    <row r="20" spans="1:13">
      <c r="A20" s="28"/>
      <c r="B20" s="264" t="s">
        <v>1158</v>
      </c>
      <c r="C20" s="314"/>
      <c r="D20" s="23"/>
      <c r="E20" s="27"/>
      <c r="F20" s="23"/>
      <c r="G20" s="23"/>
      <c r="H20" s="23"/>
      <c r="I20" s="31"/>
      <c r="J20" s="220"/>
      <c r="K20" s="220"/>
      <c r="L20" s="187"/>
    </row>
    <row r="21" spans="1:13" ht="25.5">
      <c r="A21" s="25">
        <v>4058075430754</v>
      </c>
      <c r="B21" s="10" t="s">
        <v>336</v>
      </c>
      <c r="C21" s="314" t="s">
        <v>1242</v>
      </c>
      <c r="D21" s="20" t="s">
        <v>222</v>
      </c>
      <c r="E21" s="26">
        <v>25000</v>
      </c>
      <c r="F21" s="18" t="s">
        <v>3</v>
      </c>
      <c r="G21" s="18" t="s">
        <v>6</v>
      </c>
      <c r="H21" s="17" t="s">
        <v>145</v>
      </c>
      <c r="I21" s="17" t="s">
        <v>199</v>
      </c>
      <c r="J21" s="219">
        <v>269</v>
      </c>
      <c r="K21" s="219">
        <v>269</v>
      </c>
      <c r="L21" s="187">
        <f t="shared" ref="L21:L51" si="0">J21/K21-1</f>
        <v>0</v>
      </c>
      <c r="M21" s="98"/>
    </row>
    <row r="22" spans="1:13" ht="25.5">
      <c r="A22" s="33">
        <v>4058075430891</v>
      </c>
      <c r="B22" s="10" t="s">
        <v>337</v>
      </c>
      <c r="C22" s="314" t="s">
        <v>1242</v>
      </c>
      <c r="D22" s="20" t="s">
        <v>222</v>
      </c>
      <c r="E22" s="26">
        <v>25000</v>
      </c>
      <c r="F22" s="18" t="s">
        <v>3</v>
      </c>
      <c r="G22" s="18" t="s">
        <v>6</v>
      </c>
      <c r="H22" s="17" t="s">
        <v>145</v>
      </c>
      <c r="I22" s="17" t="s">
        <v>199</v>
      </c>
      <c r="J22" s="219">
        <v>349</v>
      </c>
      <c r="K22" s="219">
        <v>349</v>
      </c>
      <c r="L22" s="187">
        <f t="shared" si="0"/>
        <v>0</v>
      </c>
      <c r="M22" s="97"/>
    </row>
    <row r="23" spans="1:13" ht="25.5">
      <c r="A23" s="25">
        <v>4058075430853</v>
      </c>
      <c r="B23" s="10" t="s">
        <v>92</v>
      </c>
      <c r="C23" s="314" t="s">
        <v>1242</v>
      </c>
      <c r="D23" s="20" t="s">
        <v>222</v>
      </c>
      <c r="E23" s="26">
        <v>25000</v>
      </c>
      <c r="F23" s="18" t="s">
        <v>45</v>
      </c>
      <c r="G23" s="18" t="s">
        <v>6</v>
      </c>
      <c r="H23" s="17" t="s">
        <v>146</v>
      </c>
      <c r="I23" s="17" t="s">
        <v>199</v>
      </c>
      <c r="J23" s="219">
        <v>219</v>
      </c>
      <c r="K23" s="219">
        <v>219</v>
      </c>
      <c r="L23" s="187">
        <f t="shared" si="0"/>
        <v>0</v>
      </c>
      <c r="M23" s="97"/>
    </row>
    <row r="24" spans="1:13" ht="25.5">
      <c r="A24" s="25">
        <v>4058075430877</v>
      </c>
      <c r="B24" s="62" t="s">
        <v>93</v>
      </c>
      <c r="C24" s="314" t="s">
        <v>1242</v>
      </c>
      <c r="D24" s="20" t="s">
        <v>222</v>
      </c>
      <c r="E24" s="26">
        <v>25000</v>
      </c>
      <c r="F24" s="18" t="s">
        <v>45</v>
      </c>
      <c r="G24" s="18" t="s">
        <v>6</v>
      </c>
      <c r="H24" s="17" t="s">
        <v>146</v>
      </c>
      <c r="I24" s="17" t="s">
        <v>199</v>
      </c>
      <c r="J24" s="219">
        <v>225</v>
      </c>
      <c r="K24" s="219">
        <v>225</v>
      </c>
      <c r="L24" s="187">
        <f t="shared" si="0"/>
        <v>0</v>
      </c>
      <c r="M24" s="97"/>
    </row>
    <row r="25" spans="1:13">
      <c r="A25" s="52">
        <v>4099854048197</v>
      </c>
      <c r="B25" s="37" t="s">
        <v>401</v>
      </c>
      <c r="C25" s="314" t="s">
        <v>1242</v>
      </c>
      <c r="D25" s="53" t="s">
        <v>222</v>
      </c>
      <c r="E25" s="54">
        <v>15000</v>
      </c>
      <c r="F25" s="38" t="s">
        <v>234</v>
      </c>
      <c r="G25" s="38" t="s">
        <v>5</v>
      </c>
      <c r="H25" s="55" t="s">
        <v>226</v>
      </c>
      <c r="I25" s="55" t="s">
        <v>198</v>
      </c>
      <c r="J25" s="219">
        <v>320</v>
      </c>
      <c r="K25" s="219">
        <v>320</v>
      </c>
      <c r="L25" s="187">
        <f t="shared" si="0"/>
        <v>0</v>
      </c>
      <c r="M25" s="98"/>
    </row>
    <row r="26" spans="1:13">
      <c r="A26" s="52">
        <v>4099854048210</v>
      </c>
      <c r="B26" s="37" t="s">
        <v>402</v>
      </c>
      <c r="C26" s="314" t="s">
        <v>1242</v>
      </c>
      <c r="D26" s="53" t="s">
        <v>222</v>
      </c>
      <c r="E26" s="54">
        <v>15000</v>
      </c>
      <c r="F26" s="38" t="s">
        <v>389</v>
      </c>
      <c r="G26" s="38" t="s">
        <v>5</v>
      </c>
      <c r="H26" s="55" t="s">
        <v>226</v>
      </c>
      <c r="I26" s="55" t="s">
        <v>198</v>
      </c>
      <c r="J26" s="219">
        <v>355</v>
      </c>
      <c r="K26" s="219">
        <v>355</v>
      </c>
      <c r="L26" s="187">
        <f t="shared" si="0"/>
        <v>0</v>
      </c>
      <c r="M26" s="98"/>
    </row>
    <row r="27" spans="1:13">
      <c r="A27" s="52">
        <v>4099854043956</v>
      </c>
      <c r="B27" s="37" t="s">
        <v>403</v>
      </c>
      <c r="C27" s="314" t="s">
        <v>1242</v>
      </c>
      <c r="D27" s="53" t="s">
        <v>222</v>
      </c>
      <c r="E27" s="54">
        <v>15000</v>
      </c>
      <c r="F27" s="38" t="s">
        <v>197</v>
      </c>
      <c r="G27" s="38" t="s">
        <v>5</v>
      </c>
      <c r="H27" s="55" t="s">
        <v>226</v>
      </c>
      <c r="I27" s="55" t="s">
        <v>198</v>
      </c>
      <c r="J27" s="219">
        <v>370</v>
      </c>
      <c r="K27" s="219">
        <v>370</v>
      </c>
      <c r="L27" s="187">
        <f t="shared" si="0"/>
        <v>0</v>
      </c>
      <c r="M27" s="98"/>
    </row>
    <row r="28" spans="1:13">
      <c r="A28" s="52">
        <v>4099854096051</v>
      </c>
      <c r="B28" s="37" t="s">
        <v>404</v>
      </c>
      <c r="C28" s="314" t="s">
        <v>1242</v>
      </c>
      <c r="D28" s="53" t="s">
        <v>222</v>
      </c>
      <c r="E28" s="54">
        <v>15000</v>
      </c>
      <c r="F28" s="38" t="s">
        <v>389</v>
      </c>
      <c r="G28" s="38" t="s">
        <v>5</v>
      </c>
      <c r="H28" s="55" t="s">
        <v>226</v>
      </c>
      <c r="I28" s="55" t="s">
        <v>198</v>
      </c>
      <c r="J28" s="219">
        <v>600</v>
      </c>
      <c r="K28" s="219">
        <v>600</v>
      </c>
      <c r="L28" s="187">
        <f t="shared" si="0"/>
        <v>0</v>
      </c>
      <c r="M28" s="98"/>
    </row>
    <row r="29" spans="1:13">
      <c r="A29" s="52">
        <v>4099854094200</v>
      </c>
      <c r="B29" s="37" t="s">
        <v>405</v>
      </c>
      <c r="C29" s="314" t="s">
        <v>1242</v>
      </c>
      <c r="D29" s="53" t="s">
        <v>222</v>
      </c>
      <c r="E29" s="54">
        <v>15000</v>
      </c>
      <c r="F29" s="38" t="s">
        <v>197</v>
      </c>
      <c r="G29" s="38" t="s">
        <v>5</v>
      </c>
      <c r="H29" s="55" t="s">
        <v>226</v>
      </c>
      <c r="I29" s="55" t="s">
        <v>198</v>
      </c>
      <c r="J29" s="219">
        <v>399</v>
      </c>
      <c r="K29" s="219">
        <v>399</v>
      </c>
      <c r="L29" s="187">
        <f t="shared" si="0"/>
        <v>0</v>
      </c>
      <c r="M29" s="98"/>
    </row>
    <row r="30" spans="1:13">
      <c r="A30" s="52">
        <v>4099854094224</v>
      </c>
      <c r="B30" s="37" t="s">
        <v>406</v>
      </c>
      <c r="C30" s="314" t="s">
        <v>1242</v>
      </c>
      <c r="D30" s="53" t="s">
        <v>222</v>
      </c>
      <c r="E30" s="54">
        <v>15000</v>
      </c>
      <c r="F30" s="38" t="s">
        <v>400</v>
      </c>
      <c r="G30" s="38" t="s">
        <v>5</v>
      </c>
      <c r="H30" s="55" t="s">
        <v>226</v>
      </c>
      <c r="I30" s="55" t="s">
        <v>198</v>
      </c>
      <c r="J30" s="219">
        <v>520</v>
      </c>
      <c r="K30" s="219">
        <v>520</v>
      </c>
      <c r="L30" s="187">
        <f t="shared" si="0"/>
        <v>0</v>
      </c>
      <c r="M30" s="98"/>
    </row>
    <row r="31" spans="1:13">
      <c r="A31" s="25">
        <v>4058075304178</v>
      </c>
      <c r="B31" s="58" t="s">
        <v>1047</v>
      </c>
      <c r="C31" s="314" t="s">
        <v>1242</v>
      </c>
      <c r="D31" s="20" t="s">
        <v>222</v>
      </c>
      <c r="E31" s="26">
        <v>15000</v>
      </c>
      <c r="F31" s="18" t="s">
        <v>1049</v>
      </c>
      <c r="G31" s="18" t="s">
        <v>5</v>
      </c>
      <c r="H31" s="17" t="s">
        <v>228</v>
      </c>
      <c r="I31" s="17" t="s">
        <v>198</v>
      </c>
      <c r="J31" s="219">
        <v>48</v>
      </c>
      <c r="K31" s="219">
        <v>48</v>
      </c>
      <c r="L31" s="187">
        <f t="shared" si="0"/>
        <v>0</v>
      </c>
      <c r="M31" s="98"/>
    </row>
    <row r="32" spans="1:13">
      <c r="A32" s="25">
        <v>4058075304192</v>
      </c>
      <c r="B32" s="58" t="s">
        <v>1048</v>
      </c>
      <c r="C32" s="314" t="s">
        <v>1242</v>
      </c>
      <c r="D32" s="20" t="s">
        <v>222</v>
      </c>
      <c r="E32" s="26">
        <v>15000</v>
      </c>
      <c r="F32" s="18" t="s">
        <v>1050</v>
      </c>
      <c r="G32" s="18" t="s">
        <v>5</v>
      </c>
      <c r="H32" s="17" t="s">
        <v>228</v>
      </c>
      <c r="I32" s="17" t="s">
        <v>198</v>
      </c>
      <c r="J32" s="219">
        <v>48</v>
      </c>
      <c r="K32" s="219">
        <v>48</v>
      </c>
      <c r="L32" s="187">
        <f t="shared" si="0"/>
        <v>0</v>
      </c>
      <c r="M32" s="98"/>
    </row>
    <row r="33" spans="1:13">
      <c r="A33" s="116">
        <v>4052899326842</v>
      </c>
      <c r="B33" s="37" t="s">
        <v>276</v>
      </c>
      <c r="C33" s="314" t="s">
        <v>1242</v>
      </c>
      <c r="D33" s="53" t="s">
        <v>222</v>
      </c>
      <c r="E33" s="54">
        <v>10000</v>
      </c>
      <c r="F33" s="38" t="s">
        <v>7</v>
      </c>
      <c r="G33" s="38" t="s">
        <v>5</v>
      </c>
      <c r="H33" s="55" t="s">
        <v>144</v>
      </c>
      <c r="I33" s="55" t="s">
        <v>199</v>
      </c>
      <c r="J33" s="221">
        <v>58.98</v>
      </c>
      <c r="K33" s="221">
        <v>58.98</v>
      </c>
      <c r="L33" s="188">
        <f t="shared" si="0"/>
        <v>0</v>
      </c>
      <c r="M33" s="98"/>
    </row>
    <row r="34" spans="1:13">
      <c r="A34" s="32">
        <v>4099854109799</v>
      </c>
      <c r="B34" s="11" t="s">
        <v>277</v>
      </c>
      <c r="C34" s="314" t="s">
        <v>1242</v>
      </c>
      <c r="D34" s="20" t="s">
        <v>222</v>
      </c>
      <c r="E34" s="26">
        <v>10000</v>
      </c>
      <c r="F34" s="18" t="s">
        <v>28</v>
      </c>
      <c r="G34" s="18" t="s">
        <v>5</v>
      </c>
      <c r="H34" s="17" t="s">
        <v>144</v>
      </c>
      <c r="I34" s="17" t="s">
        <v>199</v>
      </c>
      <c r="J34" s="219">
        <v>58.98</v>
      </c>
      <c r="K34" s="219">
        <v>58.98</v>
      </c>
      <c r="L34" s="187">
        <f t="shared" si="0"/>
        <v>0</v>
      </c>
      <c r="M34" s="98"/>
    </row>
    <row r="35" spans="1:13">
      <c r="A35" s="32">
        <v>4052899326873</v>
      </c>
      <c r="B35" s="10" t="s">
        <v>353</v>
      </c>
      <c r="C35" s="314" t="s">
        <v>1242</v>
      </c>
      <c r="D35" s="20" t="s">
        <v>222</v>
      </c>
      <c r="E35" s="26">
        <v>10000</v>
      </c>
      <c r="F35" s="18" t="s">
        <v>27</v>
      </c>
      <c r="G35" s="18" t="s">
        <v>5</v>
      </c>
      <c r="H35" s="17" t="s">
        <v>144</v>
      </c>
      <c r="I35" s="17" t="s">
        <v>198</v>
      </c>
      <c r="J35" s="219">
        <v>58.98</v>
      </c>
      <c r="K35" s="219">
        <v>58.98</v>
      </c>
      <c r="L35" s="187">
        <f t="shared" si="0"/>
        <v>0</v>
      </c>
      <c r="M35" s="98"/>
    </row>
    <row r="36" spans="1:13">
      <c r="A36" s="32">
        <v>4052899971028</v>
      </c>
      <c r="B36" s="11" t="s">
        <v>315</v>
      </c>
      <c r="C36" s="314" t="s">
        <v>1242</v>
      </c>
      <c r="D36" s="20" t="s">
        <v>222</v>
      </c>
      <c r="E36" s="26">
        <v>10000</v>
      </c>
      <c r="F36" s="18" t="s">
        <v>400</v>
      </c>
      <c r="G36" s="18" t="s">
        <v>5</v>
      </c>
      <c r="H36" s="17" t="s">
        <v>144</v>
      </c>
      <c r="I36" s="17" t="s">
        <v>198</v>
      </c>
      <c r="J36" s="219">
        <v>69</v>
      </c>
      <c r="K36" s="219">
        <v>69</v>
      </c>
      <c r="L36" s="187">
        <f t="shared" si="0"/>
        <v>0</v>
      </c>
      <c r="M36" s="97"/>
    </row>
    <row r="37" spans="1:13">
      <c r="A37" s="32">
        <v>4052899973404</v>
      </c>
      <c r="B37" s="11" t="s">
        <v>316</v>
      </c>
      <c r="C37" s="23" t="s">
        <v>1242</v>
      </c>
      <c r="D37" s="20" t="s">
        <v>222</v>
      </c>
      <c r="E37" s="26">
        <v>10000</v>
      </c>
      <c r="F37" s="18" t="s">
        <v>493</v>
      </c>
      <c r="G37" s="18" t="s">
        <v>5</v>
      </c>
      <c r="H37" s="17" t="s">
        <v>144</v>
      </c>
      <c r="I37" s="17" t="s">
        <v>199</v>
      </c>
      <c r="J37" s="219">
        <v>69</v>
      </c>
      <c r="K37" s="219">
        <v>69</v>
      </c>
      <c r="L37" s="187">
        <f t="shared" si="0"/>
        <v>0</v>
      </c>
      <c r="M37" s="98"/>
    </row>
    <row r="38" spans="1:13">
      <c r="A38" s="32">
        <v>4052899971035</v>
      </c>
      <c r="B38" s="11" t="s">
        <v>317</v>
      </c>
      <c r="C38" s="20" t="s">
        <v>1242</v>
      </c>
      <c r="D38" s="20" t="s">
        <v>222</v>
      </c>
      <c r="E38" s="26">
        <v>10000</v>
      </c>
      <c r="F38" s="18" t="s">
        <v>270</v>
      </c>
      <c r="G38" s="18" t="s">
        <v>5</v>
      </c>
      <c r="H38" s="17" t="s">
        <v>144</v>
      </c>
      <c r="I38" s="17" t="s">
        <v>199</v>
      </c>
      <c r="J38" s="219">
        <v>69</v>
      </c>
      <c r="K38" s="219">
        <v>69</v>
      </c>
      <c r="L38" s="187">
        <f t="shared" si="0"/>
        <v>0</v>
      </c>
      <c r="M38" s="98"/>
    </row>
    <row r="39" spans="1:13">
      <c r="A39" s="25">
        <v>4058075623040</v>
      </c>
      <c r="B39" s="11" t="s">
        <v>1063</v>
      </c>
      <c r="C39" s="317" t="s">
        <v>1242</v>
      </c>
      <c r="D39" s="20" t="s">
        <v>221</v>
      </c>
      <c r="E39" s="26">
        <v>25000</v>
      </c>
      <c r="F39" s="18" t="s">
        <v>251</v>
      </c>
      <c r="G39" s="18" t="s">
        <v>5</v>
      </c>
      <c r="H39" s="17" t="s">
        <v>144</v>
      </c>
      <c r="I39" s="17" t="s">
        <v>199</v>
      </c>
      <c r="J39" s="219">
        <v>45</v>
      </c>
      <c r="K39" s="219">
        <v>45</v>
      </c>
      <c r="L39" s="187">
        <f t="shared" si="0"/>
        <v>0</v>
      </c>
      <c r="M39" s="100"/>
    </row>
    <row r="40" spans="1:13">
      <c r="A40" s="132">
        <v>4058075623071</v>
      </c>
      <c r="B40" s="11" t="s">
        <v>152</v>
      </c>
      <c r="C40" s="317" t="s">
        <v>1242</v>
      </c>
      <c r="D40" s="20" t="s">
        <v>221</v>
      </c>
      <c r="E40" s="26">
        <v>25000</v>
      </c>
      <c r="F40" s="18" t="s">
        <v>252</v>
      </c>
      <c r="G40" s="18" t="s">
        <v>5</v>
      </c>
      <c r="H40" s="17" t="s">
        <v>144</v>
      </c>
      <c r="I40" s="17" t="s">
        <v>199</v>
      </c>
      <c r="J40" s="219">
        <v>45</v>
      </c>
      <c r="K40" s="219">
        <v>45</v>
      </c>
      <c r="L40" s="187">
        <f t="shared" si="0"/>
        <v>0</v>
      </c>
      <c r="M40" s="96" t="s">
        <v>1334</v>
      </c>
    </row>
    <row r="41" spans="1:13">
      <c r="A41" s="309">
        <v>4058075628472</v>
      </c>
      <c r="B41" s="355" t="s">
        <v>1333</v>
      </c>
      <c r="C41" s="105" t="s">
        <v>1242</v>
      </c>
      <c r="D41" s="105" t="s">
        <v>318</v>
      </c>
      <c r="E41" s="106">
        <v>25000</v>
      </c>
      <c r="F41" s="111" t="s">
        <v>252</v>
      </c>
      <c r="G41" s="111" t="s">
        <v>5</v>
      </c>
      <c r="H41" s="112" t="s">
        <v>144</v>
      </c>
      <c r="I41" s="112" t="s">
        <v>199</v>
      </c>
      <c r="J41" s="269">
        <v>45</v>
      </c>
      <c r="K41" s="269">
        <v>45</v>
      </c>
      <c r="L41" s="356"/>
      <c r="M41" s="98" t="s">
        <v>314</v>
      </c>
    </row>
    <row r="42" spans="1:13">
      <c r="A42" s="25">
        <v>4058075623149</v>
      </c>
      <c r="B42" s="11" t="s">
        <v>165</v>
      </c>
      <c r="C42" s="317" t="s">
        <v>1242</v>
      </c>
      <c r="D42" s="20" t="s">
        <v>221</v>
      </c>
      <c r="E42" s="26">
        <v>25000</v>
      </c>
      <c r="F42" s="18" t="s">
        <v>253</v>
      </c>
      <c r="G42" s="18" t="s">
        <v>5</v>
      </c>
      <c r="H42" s="17" t="s">
        <v>144</v>
      </c>
      <c r="I42" s="17" t="s">
        <v>199</v>
      </c>
      <c r="J42" s="219">
        <v>67.98</v>
      </c>
      <c r="K42" s="219">
        <v>67.98</v>
      </c>
      <c r="L42" s="187">
        <f t="shared" si="0"/>
        <v>0</v>
      </c>
      <c r="M42" s="98"/>
    </row>
    <row r="43" spans="1:13">
      <c r="A43" s="25">
        <v>4058075623170</v>
      </c>
      <c r="B43" s="11" t="s">
        <v>137</v>
      </c>
      <c r="C43" s="317" t="s">
        <v>1242</v>
      </c>
      <c r="D43" s="20" t="s">
        <v>221</v>
      </c>
      <c r="E43" s="26">
        <v>25000</v>
      </c>
      <c r="F43" s="18" t="s">
        <v>254</v>
      </c>
      <c r="G43" s="18" t="s">
        <v>5</v>
      </c>
      <c r="H43" s="17" t="s">
        <v>144</v>
      </c>
      <c r="I43" s="17" t="s">
        <v>199</v>
      </c>
      <c r="J43" s="219">
        <v>67.98</v>
      </c>
      <c r="K43" s="219">
        <v>67.98</v>
      </c>
      <c r="L43" s="187">
        <f t="shared" si="0"/>
        <v>0</v>
      </c>
      <c r="M43" s="98"/>
    </row>
    <row r="44" spans="1:13">
      <c r="A44" s="34">
        <v>4058075623262</v>
      </c>
      <c r="B44" s="44" t="s">
        <v>140</v>
      </c>
      <c r="C44" s="318" t="s">
        <v>1242</v>
      </c>
      <c r="D44" s="20" t="s">
        <v>221</v>
      </c>
      <c r="E44" s="26">
        <v>25000</v>
      </c>
      <c r="F44" s="18" t="s">
        <v>249</v>
      </c>
      <c r="G44" s="18" t="s">
        <v>5</v>
      </c>
      <c r="H44" s="17" t="s">
        <v>144</v>
      </c>
      <c r="I44" s="17" t="s">
        <v>199</v>
      </c>
      <c r="J44" s="219">
        <v>69.959999999999994</v>
      </c>
      <c r="K44" s="219">
        <v>69.959999999999994</v>
      </c>
      <c r="L44" s="187">
        <f t="shared" si="0"/>
        <v>0</v>
      </c>
      <c r="M44" s="98"/>
    </row>
    <row r="45" spans="1:13">
      <c r="A45" s="25">
        <v>4058075623316</v>
      </c>
      <c r="B45" s="11" t="s">
        <v>141</v>
      </c>
      <c r="C45" s="317" t="s">
        <v>1242</v>
      </c>
      <c r="D45" s="20" t="s">
        <v>221</v>
      </c>
      <c r="E45" s="26">
        <v>25000</v>
      </c>
      <c r="F45" s="18" t="s">
        <v>250</v>
      </c>
      <c r="G45" s="18" t="s">
        <v>5</v>
      </c>
      <c r="H45" s="17" t="s">
        <v>144</v>
      </c>
      <c r="I45" s="17" t="s">
        <v>199</v>
      </c>
      <c r="J45" s="219">
        <v>69.959999999999994</v>
      </c>
      <c r="K45" s="219">
        <v>69.959999999999994</v>
      </c>
      <c r="L45" s="187">
        <f t="shared" si="0"/>
        <v>0</v>
      </c>
      <c r="M45" s="98"/>
    </row>
    <row r="46" spans="1:13">
      <c r="A46" s="25">
        <v>4058075127029</v>
      </c>
      <c r="B46" s="58" t="s">
        <v>1219</v>
      </c>
      <c r="C46" s="315" t="s">
        <v>1242</v>
      </c>
      <c r="D46" s="20" t="s">
        <v>222</v>
      </c>
      <c r="E46" s="26">
        <v>15000</v>
      </c>
      <c r="F46" s="18" t="s">
        <v>53</v>
      </c>
      <c r="G46" s="18" t="s">
        <v>5</v>
      </c>
      <c r="H46" s="17" t="s">
        <v>228</v>
      </c>
      <c r="I46" s="17" t="s">
        <v>199</v>
      </c>
      <c r="J46" s="219">
        <v>99</v>
      </c>
      <c r="K46" s="219">
        <v>99</v>
      </c>
      <c r="L46" s="241">
        <f t="shared" si="0"/>
        <v>0</v>
      </c>
      <c r="M46" s="97"/>
    </row>
    <row r="47" spans="1:13">
      <c r="A47" s="25">
        <v>4058075304253</v>
      </c>
      <c r="B47" s="58" t="s">
        <v>1051</v>
      </c>
      <c r="C47" s="315" t="s">
        <v>1242</v>
      </c>
      <c r="D47" s="20" t="s">
        <v>222</v>
      </c>
      <c r="E47" s="26">
        <v>15000</v>
      </c>
      <c r="F47" s="18" t="s">
        <v>54</v>
      </c>
      <c r="G47" s="18" t="s">
        <v>5</v>
      </c>
      <c r="H47" s="17" t="s">
        <v>228</v>
      </c>
      <c r="I47" s="17" t="s">
        <v>199</v>
      </c>
      <c r="J47" s="219">
        <v>99</v>
      </c>
      <c r="K47" s="219">
        <v>99</v>
      </c>
      <c r="L47" s="187">
        <f t="shared" si="0"/>
        <v>0</v>
      </c>
      <c r="M47" s="98"/>
    </row>
    <row r="48" spans="1:13">
      <c r="A48" s="25">
        <v>4058075304277</v>
      </c>
      <c r="B48" s="58" t="s">
        <v>1198</v>
      </c>
      <c r="C48" s="315" t="s">
        <v>1242</v>
      </c>
      <c r="D48" s="20" t="s">
        <v>222</v>
      </c>
      <c r="E48" s="26">
        <v>15000</v>
      </c>
      <c r="F48" s="18" t="s">
        <v>55</v>
      </c>
      <c r="G48" s="18" t="s">
        <v>5</v>
      </c>
      <c r="H48" s="17" t="s">
        <v>228</v>
      </c>
      <c r="I48" s="17" t="s">
        <v>199</v>
      </c>
      <c r="J48" s="219">
        <v>99</v>
      </c>
      <c r="K48" s="219">
        <v>99</v>
      </c>
      <c r="L48" s="187">
        <f t="shared" si="0"/>
        <v>0</v>
      </c>
      <c r="M48" s="98"/>
    </row>
    <row r="49" spans="1:13">
      <c r="A49" s="132">
        <v>4058075628298</v>
      </c>
      <c r="B49" s="125" t="s">
        <v>332</v>
      </c>
      <c r="C49" s="113" t="s">
        <v>1242</v>
      </c>
      <c r="D49" s="113" t="s">
        <v>318</v>
      </c>
      <c r="E49" s="114">
        <v>25000</v>
      </c>
      <c r="F49" s="353" t="s">
        <v>1335</v>
      </c>
      <c r="G49" s="353" t="s">
        <v>5</v>
      </c>
      <c r="H49" s="115" t="s">
        <v>144</v>
      </c>
      <c r="I49" s="115" t="s">
        <v>198</v>
      </c>
      <c r="J49" s="268">
        <v>66</v>
      </c>
      <c r="K49" s="268">
        <v>66</v>
      </c>
      <c r="L49" s="354">
        <f t="shared" si="0"/>
        <v>0</v>
      </c>
      <c r="M49" s="96" t="s">
        <v>1273</v>
      </c>
    </row>
    <row r="50" spans="1:13">
      <c r="A50" s="34">
        <v>4058075623477</v>
      </c>
      <c r="B50" s="44" t="s">
        <v>142</v>
      </c>
      <c r="C50" s="318" t="s">
        <v>1242</v>
      </c>
      <c r="D50" s="20" t="s">
        <v>221</v>
      </c>
      <c r="E50" s="26">
        <v>25000</v>
      </c>
      <c r="F50" s="18" t="s">
        <v>255</v>
      </c>
      <c r="G50" s="18" t="s">
        <v>5</v>
      </c>
      <c r="H50" s="17" t="s">
        <v>144</v>
      </c>
      <c r="I50" s="17" t="s">
        <v>199</v>
      </c>
      <c r="J50" s="219">
        <v>99</v>
      </c>
      <c r="K50" s="219">
        <v>99</v>
      </c>
      <c r="L50" s="187">
        <f t="shared" si="0"/>
        <v>0</v>
      </c>
      <c r="M50" s="98"/>
    </row>
    <row r="51" spans="1:13">
      <c r="A51" s="34">
        <v>4058075623507</v>
      </c>
      <c r="B51" s="44" t="s">
        <v>143</v>
      </c>
      <c r="C51" s="318" t="s">
        <v>1242</v>
      </c>
      <c r="D51" s="20" t="s">
        <v>221</v>
      </c>
      <c r="E51" s="26">
        <v>25000</v>
      </c>
      <c r="F51" s="18" t="s">
        <v>256</v>
      </c>
      <c r="G51" s="18" t="s">
        <v>5</v>
      </c>
      <c r="H51" s="17" t="s">
        <v>144</v>
      </c>
      <c r="I51" s="17" t="s">
        <v>199</v>
      </c>
      <c r="J51" s="219">
        <v>99</v>
      </c>
      <c r="K51" s="219">
        <v>99</v>
      </c>
      <c r="L51" s="187">
        <f t="shared" si="0"/>
        <v>0</v>
      </c>
      <c r="M51" s="98"/>
    </row>
    <row r="52" spans="1:13">
      <c r="A52" s="25">
        <v>4058075245976</v>
      </c>
      <c r="B52" s="11" t="s">
        <v>498</v>
      </c>
      <c r="C52" s="317" t="s">
        <v>1242</v>
      </c>
      <c r="D52" s="20" t="s">
        <v>222</v>
      </c>
      <c r="E52" s="26">
        <v>15000</v>
      </c>
      <c r="F52" s="18" t="s">
        <v>1055</v>
      </c>
      <c r="G52" s="18" t="s">
        <v>5</v>
      </c>
      <c r="H52" s="17" t="s">
        <v>145</v>
      </c>
      <c r="I52" s="17" t="s">
        <v>199</v>
      </c>
      <c r="J52" s="219">
        <v>198</v>
      </c>
      <c r="K52" s="219">
        <v>198</v>
      </c>
      <c r="L52" s="187">
        <f t="shared" ref="L52:L83" si="1">J52/K52-1</f>
        <v>0</v>
      </c>
      <c r="M52" s="98"/>
    </row>
    <row r="53" spans="1:13">
      <c r="A53" s="32">
        <v>4058075305038</v>
      </c>
      <c r="B53" s="44" t="s">
        <v>269</v>
      </c>
      <c r="C53" s="318" t="s">
        <v>1242</v>
      </c>
      <c r="D53" s="20" t="s">
        <v>222</v>
      </c>
      <c r="E53" s="26">
        <v>15000</v>
      </c>
      <c r="F53" s="18" t="s">
        <v>1056</v>
      </c>
      <c r="G53" s="18" t="s">
        <v>5</v>
      </c>
      <c r="H53" s="17" t="s">
        <v>145</v>
      </c>
      <c r="I53" s="17" t="s">
        <v>199</v>
      </c>
      <c r="J53" s="219">
        <v>198</v>
      </c>
      <c r="K53" s="219">
        <v>198</v>
      </c>
      <c r="L53" s="187">
        <f t="shared" si="1"/>
        <v>0</v>
      </c>
      <c r="M53" s="98"/>
    </row>
    <row r="54" spans="1:13">
      <c r="A54" s="25">
        <v>4099854023163</v>
      </c>
      <c r="B54" s="58" t="s">
        <v>1052</v>
      </c>
      <c r="C54" s="315" t="s">
        <v>1242</v>
      </c>
      <c r="D54" s="20" t="s">
        <v>222</v>
      </c>
      <c r="E54" s="26">
        <v>15000</v>
      </c>
      <c r="F54" s="18" t="s">
        <v>1057</v>
      </c>
      <c r="G54" s="18" t="s">
        <v>5</v>
      </c>
      <c r="H54" s="17" t="s">
        <v>145</v>
      </c>
      <c r="I54" s="17" t="s">
        <v>198</v>
      </c>
      <c r="J54" s="219">
        <v>198</v>
      </c>
      <c r="K54" s="219">
        <v>198</v>
      </c>
      <c r="L54" s="187">
        <f t="shared" si="1"/>
        <v>0</v>
      </c>
      <c r="M54" s="98"/>
    </row>
    <row r="55" spans="1:13">
      <c r="A55" s="184">
        <v>4058075619074</v>
      </c>
      <c r="B55" s="185" t="s">
        <v>1053</v>
      </c>
      <c r="C55" s="315" t="s">
        <v>1242</v>
      </c>
      <c r="D55" s="20" t="s">
        <v>222</v>
      </c>
      <c r="E55" s="26">
        <v>15000</v>
      </c>
      <c r="F55" s="18" t="s">
        <v>1058</v>
      </c>
      <c r="G55" s="18" t="s">
        <v>5</v>
      </c>
      <c r="H55" s="17" t="s">
        <v>146</v>
      </c>
      <c r="I55" s="17" t="s">
        <v>198</v>
      </c>
      <c r="J55" s="219">
        <v>450</v>
      </c>
      <c r="K55" s="219">
        <v>450</v>
      </c>
      <c r="L55" s="187">
        <f t="shared" si="1"/>
        <v>0</v>
      </c>
      <c r="M55" s="98"/>
    </row>
    <row r="56" spans="1:13">
      <c r="A56" s="184">
        <v>4058075619098</v>
      </c>
      <c r="B56" s="185" t="s">
        <v>1054</v>
      </c>
      <c r="C56" s="315" t="s">
        <v>1242</v>
      </c>
      <c r="D56" s="20" t="s">
        <v>222</v>
      </c>
      <c r="E56" s="26">
        <v>15000</v>
      </c>
      <c r="F56" s="18" t="s">
        <v>1059</v>
      </c>
      <c r="G56" s="18" t="s">
        <v>5</v>
      </c>
      <c r="H56" s="17" t="s">
        <v>146</v>
      </c>
      <c r="I56" s="17" t="s">
        <v>198</v>
      </c>
      <c r="J56" s="219">
        <v>450</v>
      </c>
      <c r="K56" s="219">
        <v>450</v>
      </c>
      <c r="L56" s="187">
        <f t="shared" si="1"/>
        <v>0</v>
      </c>
      <c r="M56" s="98"/>
    </row>
    <row r="57" spans="1:13">
      <c r="A57" s="234">
        <v>4058075808713</v>
      </c>
      <c r="B57" s="235" t="s">
        <v>66</v>
      </c>
      <c r="C57" s="317" t="s">
        <v>1242</v>
      </c>
      <c r="D57" s="20" t="s">
        <v>222</v>
      </c>
      <c r="E57" s="26">
        <v>15000</v>
      </c>
      <c r="F57" s="18" t="s">
        <v>15</v>
      </c>
      <c r="G57" s="18" t="s">
        <v>5</v>
      </c>
      <c r="H57" s="18" t="s">
        <v>145</v>
      </c>
      <c r="I57" s="17" t="s">
        <v>199</v>
      </c>
      <c r="J57" s="222">
        <v>156</v>
      </c>
      <c r="K57" s="222">
        <v>156</v>
      </c>
      <c r="L57" s="187">
        <f t="shared" si="1"/>
        <v>0</v>
      </c>
      <c r="M57" s="97"/>
    </row>
    <row r="58" spans="1:13">
      <c r="A58" s="32">
        <v>4058075808515</v>
      </c>
      <c r="B58" s="11" t="s">
        <v>99</v>
      </c>
      <c r="C58" s="317" t="s">
        <v>1242</v>
      </c>
      <c r="D58" s="20" t="s">
        <v>222</v>
      </c>
      <c r="E58" s="26">
        <v>15000</v>
      </c>
      <c r="F58" s="18" t="s">
        <v>100</v>
      </c>
      <c r="G58" s="18" t="s">
        <v>5</v>
      </c>
      <c r="H58" s="18" t="s">
        <v>145</v>
      </c>
      <c r="I58" s="17" t="s">
        <v>198</v>
      </c>
      <c r="J58" s="222">
        <v>360</v>
      </c>
      <c r="K58" s="222">
        <v>360</v>
      </c>
      <c r="L58" s="187">
        <f t="shared" si="1"/>
        <v>0</v>
      </c>
      <c r="M58" s="97"/>
    </row>
    <row r="59" spans="1:13">
      <c r="A59" s="25">
        <v>4099854054174</v>
      </c>
      <c r="B59" s="11" t="s">
        <v>497</v>
      </c>
      <c r="C59" s="317" t="s">
        <v>1242</v>
      </c>
      <c r="D59" s="20" t="s">
        <v>222</v>
      </c>
      <c r="E59" s="26">
        <v>15000</v>
      </c>
      <c r="F59" s="18" t="s">
        <v>15</v>
      </c>
      <c r="G59" s="18" t="s">
        <v>5</v>
      </c>
      <c r="H59" s="20" t="s">
        <v>146</v>
      </c>
      <c r="I59" s="35" t="s">
        <v>199</v>
      </c>
      <c r="J59" s="219">
        <v>228</v>
      </c>
      <c r="K59" s="219">
        <v>228</v>
      </c>
      <c r="L59" s="187">
        <f t="shared" si="1"/>
        <v>0</v>
      </c>
      <c r="M59" s="97"/>
    </row>
    <row r="60" spans="1:13">
      <c r="A60" s="32">
        <v>4058075809406</v>
      </c>
      <c r="B60" s="11" t="s">
        <v>90</v>
      </c>
      <c r="C60" s="317" t="s">
        <v>1242</v>
      </c>
      <c r="D60" s="20" t="s">
        <v>222</v>
      </c>
      <c r="E60" s="26">
        <v>15000</v>
      </c>
      <c r="F60" s="18" t="s">
        <v>89</v>
      </c>
      <c r="G60" s="18" t="s">
        <v>5</v>
      </c>
      <c r="H60" s="20" t="s">
        <v>146</v>
      </c>
      <c r="I60" s="35" t="s">
        <v>198</v>
      </c>
      <c r="J60" s="219">
        <v>228</v>
      </c>
      <c r="K60" s="219">
        <v>228</v>
      </c>
      <c r="L60" s="187">
        <f t="shared" si="1"/>
        <v>0</v>
      </c>
      <c r="M60" s="97"/>
    </row>
    <row r="61" spans="1:13">
      <c r="A61" s="25">
        <v>4058075269866</v>
      </c>
      <c r="B61" s="11" t="s">
        <v>84</v>
      </c>
      <c r="C61" s="317" t="s">
        <v>1242</v>
      </c>
      <c r="D61" s="20" t="s">
        <v>222</v>
      </c>
      <c r="E61" s="26">
        <v>15000</v>
      </c>
      <c r="F61" s="18" t="s">
        <v>15</v>
      </c>
      <c r="G61" s="18" t="s">
        <v>5</v>
      </c>
      <c r="H61" s="20" t="s">
        <v>146</v>
      </c>
      <c r="I61" s="35" t="s">
        <v>199</v>
      </c>
      <c r="J61" s="219">
        <v>228</v>
      </c>
      <c r="K61" s="219">
        <v>228</v>
      </c>
      <c r="L61" s="187">
        <f t="shared" si="1"/>
        <v>0</v>
      </c>
      <c r="M61" s="97"/>
    </row>
    <row r="62" spans="1:13">
      <c r="A62" s="34">
        <v>4058075601888</v>
      </c>
      <c r="B62" s="11" t="s">
        <v>171</v>
      </c>
      <c r="C62" s="317" t="s">
        <v>1242</v>
      </c>
      <c r="D62" s="20" t="s">
        <v>222</v>
      </c>
      <c r="E62" s="26">
        <v>15000</v>
      </c>
      <c r="F62" s="18" t="s">
        <v>169</v>
      </c>
      <c r="G62" s="18" t="s">
        <v>5</v>
      </c>
      <c r="H62" s="20" t="s">
        <v>146</v>
      </c>
      <c r="I62" s="17" t="s">
        <v>199</v>
      </c>
      <c r="J62" s="219">
        <v>411</v>
      </c>
      <c r="K62" s="219">
        <v>411</v>
      </c>
      <c r="L62" s="187">
        <f t="shared" si="1"/>
        <v>0</v>
      </c>
      <c r="M62" s="98"/>
    </row>
    <row r="63" spans="1:13">
      <c r="A63" s="34">
        <v>4058075601901</v>
      </c>
      <c r="B63" s="11" t="s">
        <v>172</v>
      </c>
      <c r="C63" s="317" t="s">
        <v>1242</v>
      </c>
      <c r="D63" s="20" t="s">
        <v>222</v>
      </c>
      <c r="E63" s="26">
        <v>15000</v>
      </c>
      <c r="F63" s="18" t="s">
        <v>170</v>
      </c>
      <c r="G63" s="18" t="s">
        <v>5</v>
      </c>
      <c r="H63" s="20" t="s">
        <v>146</v>
      </c>
      <c r="I63" s="17" t="s">
        <v>199</v>
      </c>
      <c r="J63" s="219">
        <v>411</v>
      </c>
      <c r="K63" s="219">
        <v>411</v>
      </c>
      <c r="L63" s="187">
        <f t="shared" si="1"/>
        <v>0</v>
      </c>
      <c r="M63" s="98"/>
    </row>
    <row r="64" spans="1:13">
      <c r="A64" s="25">
        <v>4058075433861</v>
      </c>
      <c r="B64" s="11" t="s">
        <v>238</v>
      </c>
      <c r="C64" s="317" t="s">
        <v>1242</v>
      </c>
      <c r="D64" s="20" t="s">
        <v>222</v>
      </c>
      <c r="E64" s="26">
        <v>15000</v>
      </c>
      <c r="F64" s="19" t="s">
        <v>197</v>
      </c>
      <c r="G64" s="18" t="s">
        <v>6</v>
      </c>
      <c r="H64" s="20" t="s">
        <v>144</v>
      </c>
      <c r="I64" s="17" t="s">
        <v>199</v>
      </c>
      <c r="J64" s="219">
        <v>142.5</v>
      </c>
      <c r="K64" s="219">
        <v>142.5</v>
      </c>
      <c r="L64" s="187">
        <f t="shared" si="1"/>
        <v>0</v>
      </c>
      <c r="M64" s="96"/>
    </row>
    <row r="65" spans="1:14">
      <c r="A65" s="32">
        <v>4058075115958</v>
      </c>
      <c r="B65" s="11" t="s">
        <v>168</v>
      </c>
      <c r="C65" s="317" t="s">
        <v>1242</v>
      </c>
      <c r="D65" s="20" t="s">
        <v>222</v>
      </c>
      <c r="E65" s="26">
        <v>15000</v>
      </c>
      <c r="F65" s="19" t="s">
        <v>102</v>
      </c>
      <c r="G65" s="19" t="s">
        <v>6</v>
      </c>
      <c r="H65" s="20" t="s">
        <v>144</v>
      </c>
      <c r="I65" s="17" t="s">
        <v>199</v>
      </c>
      <c r="J65" s="219">
        <v>142.5</v>
      </c>
      <c r="K65" s="219">
        <v>142.5</v>
      </c>
      <c r="L65" s="187">
        <f t="shared" si="1"/>
        <v>0</v>
      </c>
      <c r="M65" s="97"/>
    </row>
    <row r="66" spans="1:14">
      <c r="A66" s="32">
        <v>4058075054240</v>
      </c>
      <c r="B66" s="11" t="s">
        <v>1040</v>
      </c>
      <c r="C66" s="317" t="s">
        <v>1242</v>
      </c>
      <c r="D66" s="20" t="s">
        <v>222</v>
      </c>
      <c r="E66" s="26">
        <v>15000</v>
      </c>
      <c r="F66" s="19" t="s">
        <v>43</v>
      </c>
      <c r="G66" s="19" t="s">
        <v>6</v>
      </c>
      <c r="H66" s="20" t="s">
        <v>145</v>
      </c>
      <c r="I66" s="35" t="s">
        <v>198</v>
      </c>
      <c r="J66" s="219">
        <v>142.5</v>
      </c>
      <c r="K66" s="219">
        <v>142.5</v>
      </c>
      <c r="L66" s="187">
        <f t="shared" si="1"/>
        <v>0</v>
      </c>
      <c r="M66" s="98"/>
    </row>
    <row r="67" spans="1:14">
      <c r="A67" s="32">
        <v>4058075434608</v>
      </c>
      <c r="B67" s="11" t="s">
        <v>1041</v>
      </c>
      <c r="C67" s="317" t="s">
        <v>1242</v>
      </c>
      <c r="D67" s="20" t="s">
        <v>222</v>
      </c>
      <c r="E67" s="26">
        <v>15000</v>
      </c>
      <c r="F67" s="19" t="s">
        <v>43</v>
      </c>
      <c r="G67" s="19" t="s">
        <v>6</v>
      </c>
      <c r="H67" s="20" t="s">
        <v>145</v>
      </c>
      <c r="I67" s="17" t="s">
        <v>199</v>
      </c>
      <c r="J67" s="219">
        <v>142.5</v>
      </c>
      <c r="K67" s="219">
        <v>142.5</v>
      </c>
      <c r="L67" s="187">
        <f t="shared" si="1"/>
        <v>0</v>
      </c>
      <c r="M67" s="98"/>
    </row>
    <row r="68" spans="1:14">
      <c r="A68" s="32">
        <v>4058075436886</v>
      </c>
      <c r="B68" s="11" t="s">
        <v>1043</v>
      </c>
      <c r="C68" s="317" t="s">
        <v>1242</v>
      </c>
      <c r="D68" s="20" t="s">
        <v>222</v>
      </c>
      <c r="E68" s="26">
        <v>15000</v>
      </c>
      <c r="F68" s="20" t="s">
        <v>61</v>
      </c>
      <c r="G68" s="20" t="s">
        <v>6</v>
      </c>
      <c r="H68" s="20" t="s">
        <v>144</v>
      </c>
      <c r="I68" s="17" t="s">
        <v>199</v>
      </c>
      <c r="J68" s="219">
        <v>174</v>
      </c>
      <c r="K68" s="219">
        <v>174</v>
      </c>
      <c r="L68" s="187">
        <f t="shared" si="1"/>
        <v>0</v>
      </c>
      <c r="M68" s="98"/>
    </row>
    <row r="69" spans="1:14">
      <c r="A69" s="32">
        <v>4058075434967</v>
      </c>
      <c r="B69" s="11" t="s">
        <v>1044</v>
      </c>
      <c r="C69" s="317" t="s">
        <v>1242</v>
      </c>
      <c r="D69" s="20" t="s">
        <v>222</v>
      </c>
      <c r="E69" s="26">
        <v>15000</v>
      </c>
      <c r="F69" s="20" t="s">
        <v>79</v>
      </c>
      <c r="G69" s="20" t="s">
        <v>6</v>
      </c>
      <c r="H69" s="20" t="s">
        <v>144</v>
      </c>
      <c r="I69" s="17" t="s">
        <v>199</v>
      </c>
      <c r="J69" s="219">
        <v>174</v>
      </c>
      <c r="K69" s="219">
        <v>174</v>
      </c>
      <c r="L69" s="187">
        <f t="shared" si="1"/>
        <v>0</v>
      </c>
      <c r="M69" s="98"/>
    </row>
    <row r="70" spans="1:14">
      <c r="A70" s="34">
        <v>4058075245907</v>
      </c>
      <c r="B70" s="44" t="s">
        <v>310</v>
      </c>
      <c r="C70" s="318" t="s">
        <v>1242</v>
      </c>
      <c r="D70" s="20" t="s">
        <v>222</v>
      </c>
      <c r="E70" s="26">
        <v>15000</v>
      </c>
      <c r="F70" s="18" t="s">
        <v>312</v>
      </c>
      <c r="G70" s="18" t="s">
        <v>6</v>
      </c>
      <c r="H70" s="17" t="s">
        <v>144</v>
      </c>
      <c r="I70" s="17" t="s">
        <v>199</v>
      </c>
      <c r="J70" s="219">
        <v>174</v>
      </c>
      <c r="K70" s="219">
        <v>174</v>
      </c>
      <c r="L70" s="187">
        <f t="shared" si="1"/>
        <v>0</v>
      </c>
      <c r="M70" s="98"/>
    </row>
    <row r="71" spans="1:14">
      <c r="A71" s="133">
        <v>4058075245860</v>
      </c>
      <c r="B71" s="44" t="s">
        <v>433</v>
      </c>
      <c r="C71" s="318" t="s">
        <v>1242</v>
      </c>
      <c r="D71" s="20" t="s">
        <v>222</v>
      </c>
      <c r="E71" s="26">
        <v>15000</v>
      </c>
      <c r="F71" s="18" t="s">
        <v>312</v>
      </c>
      <c r="G71" s="18" t="s">
        <v>6</v>
      </c>
      <c r="H71" s="17" t="s">
        <v>144</v>
      </c>
      <c r="I71" s="17" t="s">
        <v>198</v>
      </c>
      <c r="J71" s="219">
        <v>174</v>
      </c>
      <c r="K71" s="219">
        <v>174</v>
      </c>
      <c r="L71" s="187">
        <f t="shared" si="1"/>
        <v>0</v>
      </c>
      <c r="M71" s="98"/>
    </row>
    <row r="72" spans="1:14">
      <c r="A72" s="34">
        <v>4058075434707</v>
      </c>
      <c r="B72" s="44" t="s">
        <v>311</v>
      </c>
      <c r="C72" s="318" t="s">
        <v>1242</v>
      </c>
      <c r="D72" s="20" t="s">
        <v>222</v>
      </c>
      <c r="E72" s="26">
        <v>15000</v>
      </c>
      <c r="F72" s="18" t="s">
        <v>313</v>
      </c>
      <c r="G72" s="18" t="s">
        <v>6</v>
      </c>
      <c r="H72" s="17" t="s">
        <v>144</v>
      </c>
      <c r="I72" s="17" t="s">
        <v>199</v>
      </c>
      <c r="J72" s="219">
        <v>174</v>
      </c>
      <c r="K72" s="219">
        <v>174</v>
      </c>
      <c r="L72" s="187">
        <f t="shared" si="1"/>
        <v>0</v>
      </c>
      <c r="M72" s="98"/>
    </row>
    <row r="73" spans="1:14">
      <c r="A73" s="25">
        <v>4099854044038</v>
      </c>
      <c r="B73" s="11" t="s">
        <v>1029</v>
      </c>
      <c r="C73" s="317" t="s">
        <v>1242</v>
      </c>
      <c r="D73" s="20" t="s">
        <v>222</v>
      </c>
      <c r="E73" s="26">
        <v>25000</v>
      </c>
      <c r="F73" s="18" t="s">
        <v>271</v>
      </c>
      <c r="G73" s="18" t="s">
        <v>6</v>
      </c>
      <c r="H73" s="20" t="s">
        <v>144</v>
      </c>
      <c r="I73" s="35" t="s">
        <v>198</v>
      </c>
      <c r="J73" s="219">
        <v>349.92</v>
      </c>
      <c r="K73" s="219">
        <v>349.92</v>
      </c>
      <c r="L73" s="187">
        <f t="shared" si="1"/>
        <v>0</v>
      </c>
      <c r="M73" s="98"/>
    </row>
    <row r="74" spans="1:14">
      <c r="A74" s="25">
        <v>4099854065071</v>
      </c>
      <c r="B74" s="11" t="s">
        <v>1254</v>
      </c>
      <c r="C74" s="318" t="s">
        <v>1242</v>
      </c>
      <c r="D74" s="20" t="s">
        <v>222</v>
      </c>
      <c r="E74" s="26">
        <v>15000</v>
      </c>
      <c r="F74" s="18" t="s">
        <v>1257</v>
      </c>
      <c r="G74" s="18" t="s">
        <v>6</v>
      </c>
      <c r="H74" s="20" t="s">
        <v>144</v>
      </c>
      <c r="I74" s="35" t="s">
        <v>198</v>
      </c>
      <c r="J74" s="219">
        <v>348</v>
      </c>
      <c r="K74" s="219">
        <v>348</v>
      </c>
      <c r="L74" s="187">
        <f t="shared" si="1"/>
        <v>0</v>
      </c>
      <c r="M74" s="98"/>
    </row>
    <row r="75" spans="1:14">
      <c r="A75" s="25">
        <v>4099854065217</v>
      </c>
      <c r="B75" s="11" t="s">
        <v>1253</v>
      </c>
      <c r="C75" s="318" t="s">
        <v>1242</v>
      </c>
      <c r="D75" s="20" t="s">
        <v>222</v>
      </c>
      <c r="E75" s="26">
        <v>15000</v>
      </c>
      <c r="F75" s="18" t="s">
        <v>1258</v>
      </c>
      <c r="G75" s="18" t="s">
        <v>6</v>
      </c>
      <c r="H75" s="20" t="s">
        <v>144</v>
      </c>
      <c r="I75" s="35" t="s">
        <v>198</v>
      </c>
      <c r="J75" s="219">
        <v>588</v>
      </c>
      <c r="K75" s="219">
        <v>588</v>
      </c>
      <c r="L75" s="187">
        <f t="shared" si="1"/>
        <v>0</v>
      </c>
      <c r="M75" s="98"/>
    </row>
    <row r="76" spans="1:14">
      <c r="A76" s="25">
        <v>4058075815995</v>
      </c>
      <c r="B76" s="11" t="s">
        <v>62</v>
      </c>
      <c r="C76" s="317" t="s">
        <v>1242</v>
      </c>
      <c r="D76" s="20" t="s">
        <v>222</v>
      </c>
      <c r="E76" s="26">
        <v>15000</v>
      </c>
      <c r="F76" s="20" t="s">
        <v>104</v>
      </c>
      <c r="G76" s="18" t="s">
        <v>5</v>
      </c>
      <c r="H76" s="20" t="s">
        <v>145</v>
      </c>
      <c r="I76" s="35" t="s">
        <v>198</v>
      </c>
      <c r="J76" s="219">
        <v>80</v>
      </c>
      <c r="K76" s="219">
        <v>80</v>
      </c>
      <c r="L76" s="187">
        <f t="shared" si="1"/>
        <v>0</v>
      </c>
      <c r="M76" s="97"/>
    </row>
    <row r="77" spans="1:14">
      <c r="A77" s="25">
        <v>4058075816015</v>
      </c>
      <c r="B77" s="11" t="s">
        <v>63</v>
      </c>
      <c r="C77" s="317" t="s">
        <v>1242</v>
      </c>
      <c r="D77" s="20" t="s">
        <v>222</v>
      </c>
      <c r="E77" s="26">
        <v>15000</v>
      </c>
      <c r="F77" s="20" t="s">
        <v>106</v>
      </c>
      <c r="G77" s="18" t="s">
        <v>5</v>
      </c>
      <c r="H77" s="20" t="s">
        <v>145</v>
      </c>
      <c r="I77" s="35" t="s">
        <v>198</v>
      </c>
      <c r="J77" s="219">
        <v>80</v>
      </c>
      <c r="K77" s="219">
        <v>80</v>
      </c>
      <c r="L77" s="187">
        <f t="shared" si="1"/>
        <v>0</v>
      </c>
      <c r="M77" s="97"/>
    </row>
    <row r="78" spans="1:14" s="21" customFormat="1">
      <c r="A78" s="25">
        <v>4058075433960</v>
      </c>
      <c r="B78" s="11" t="s">
        <v>113</v>
      </c>
      <c r="C78" s="317" t="s">
        <v>1242</v>
      </c>
      <c r="D78" s="20" t="s">
        <v>222</v>
      </c>
      <c r="E78" s="26">
        <v>15000</v>
      </c>
      <c r="F78" s="20" t="s">
        <v>107</v>
      </c>
      <c r="G78" s="18" t="s">
        <v>5</v>
      </c>
      <c r="H78" s="20" t="s">
        <v>144</v>
      </c>
      <c r="I78" s="35" t="s">
        <v>198</v>
      </c>
      <c r="J78" s="219">
        <v>135</v>
      </c>
      <c r="K78" s="219">
        <v>135</v>
      </c>
      <c r="L78" s="187">
        <f t="shared" si="1"/>
        <v>0</v>
      </c>
      <c r="M78" s="98"/>
      <c r="N78" s="383"/>
    </row>
    <row r="79" spans="1:14">
      <c r="A79" s="116">
        <v>4058075433946</v>
      </c>
      <c r="B79" s="11" t="s">
        <v>64</v>
      </c>
      <c r="C79" s="317" t="s">
        <v>1242</v>
      </c>
      <c r="D79" s="20" t="s">
        <v>222</v>
      </c>
      <c r="E79" s="26">
        <v>15000</v>
      </c>
      <c r="F79" s="20" t="s">
        <v>105</v>
      </c>
      <c r="G79" s="18" t="s">
        <v>5</v>
      </c>
      <c r="H79" s="20" t="s">
        <v>145</v>
      </c>
      <c r="I79" s="35" t="s">
        <v>198</v>
      </c>
      <c r="J79" s="219">
        <v>80</v>
      </c>
      <c r="K79" s="219">
        <v>80</v>
      </c>
      <c r="L79" s="187">
        <f t="shared" si="1"/>
        <v>0</v>
      </c>
      <c r="M79" s="97"/>
    </row>
    <row r="80" spans="1:14">
      <c r="A80" s="25">
        <v>4058075816077</v>
      </c>
      <c r="B80" s="11" t="s">
        <v>65</v>
      </c>
      <c r="C80" s="317" t="s">
        <v>1242</v>
      </c>
      <c r="D80" s="20" t="s">
        <v>222</v>
      </c>
      <c r="E80" s="26">
        <v>15000</v>
      </c>
      <c r="F80" s="20" t="s">
        <v>108</v>
      </c>
      <c r="G80" s="18" t="s">
        <v>5</v>
      </c>
      <c r="H80" s="20" t="s">
        <v>145</v>
      </c>
      <c r="I80" s="35" t="s">
        <v>198</v>
      </c>
      <c r="J80" s="219">
        <v>80</v>
      </c>
      <c r="K80" s="219">
        <v>80</v>
      </c>
      <c r="L80" s="187">
        <f t="shared" si="1"/>
        <v>0</v>
      </c>
      <c r="M80" s="97"/>
    </row>
    <row r="81" spans="1:13">
      <c r="A81" s="32">
        <v>4052899326453</v>
      </c>
      <c r="B81" s="11" t="s">
        <v>569</v>
      </c>
      <c r="C81" s="317" t="s">
        <v>1242</v>
      </c>
      <c r="D81" s="20" t="s">
        <v>222</v>
      </c>
      <c r="E81" s="26">
        <v>10000</v>
      </c>
      <c r="F81" s="18" t="s">
        <v>234</v>
      </c>
      <c r="G81" s="18" t="s">
        <v>5</v>
      </c>
      <c r="H81" s="20" t="s">
        <v>144</v>
      </c>
      <c r="I81" s="17" t="s">
        <v>199</v>
      </c>
      <c r="J81" s="219">
        <v>49.8</v>
      </c>
      <c r="K81" s="219">
        <v>49.8</v>
      </c>
      <c r="L81" s="187">
        <f t="shared" si="1"/>
        <v>0</v>
      </c>
      <c r="M81" s="97"/>
    </row>
    <row r="82" spans="1:13">
      <c r="A82" s="32">
        <v>4052899973367</v>
      </c>
      <c r="B82" s="11" t="s">
        <v>12</v>
      </c>
      <c r="C82" s="317" t="s">
        <v>1242</v>
      </c>
      <c r="D82" s="20" t="s">
        <v>222</v>
      </c>
      <c r="E82" s="26">
        <v>10000</v>
      </c>
      <c r="F82" s="18" t="s">
        <v>13</v>
      </c>
      <c r="G82" s="18" t="s">
        <v>5</v>
      </c>
      <c r="H82" s="20" t="s">
        <v>144</v>
      </c>
      <c r="I82" s="17" t="s">
        <v>199</v>
      </c>
      <c r="J82" s="219">
        <v>49.8</v>
      </c>
      <c r="K82" s="219">
        <v>49.8</v>
      </c>
      <c r="L82" s="187">
        <f t="shared" si="1"/>
        <v>0</v>
      </c>
      <c r="M82" s="97"/>
    </row>
    <row r="83" spans="1:13">
      <c r="A83" s="34">
        <v>4058075623569</v>
      </c>
      <c r="B83" s="44" t="s">
        <v>153</v>
      </c>
      <c r="C83" s="318" t="s">
        <v>1242</v>
      </c>
      <c r="D83" s="20" t="s">
        <v>221</v>
      </c>
      <c r="E83" s="26">
        <v>25000</v>
      </c>
      <c r="F83" s="18" t="s">
        <v>251</v>
      </c>
      <c r="G83" s="18" t="s">
        <v>5</v>
      </c>
      <c r="H83" s="20" t="s">
        <v>144</v>
      </c>
      <c r="I83" s="17" t="s">
        <v>199</v>
      </c>
      <c r="J83" s="219">
        <v>66.900000000000006</v>
      </c>
      <c r="K83" s="219">
        <v>66.900000000000006</v>
      </c>
      <c r="L83" s="187">
        <f t="shared" si="1"/>
        <v>0</v>
      </c>
      <c r="M83" s="98"/>
    </row>
    <row r="84" spans="1:13">
      <c r="A84" s="34">
        <v>4058075623590</v>
      </c>
      <c r="B84" s="44" t="s">
        <v>154</v>
      </c>
      <c r="C84" s="318" t="s">
        <v>1242</v>
      </c>
      <c r="D84" s="20" t="s">
        <v>221</v>
      </c>
      <c r="E84" s="26">
        <v>25000</v>
      </c>
      <c r="F84" s="18" t="s">
        <v>252</v>
      </c>
      <c r="G84" s="18" t="s">
        <v>5</v>
      </c>
      <c r="H84" s="20" t="s">
        <v>144</v>
      </c>
      <c r="I84" s="17" t="s">
        <v>199</v>
      </c>
      <c r="J84" s="219">
        <v>66.900000000000006</v>
      </c>
      <c r="K84" s="219">
        <v>66.900000000000006</v>
      </c>
      <c r="L84" s="187">
        <f t="shared" ref="L84:L95" si="2">J84/K84-1</f>
        <v>0</v>
      </c>
      <c r="M84" s="98"/>
    </row>
    <row r="85" spans="1:13">
      <c r="A85" s="242">
        <v>4058075428546</v>
      </c>
      <c r="B85" s="243" t="s">
        <v>1045</v>
      </c>
      <c r="C85" s="318" t="s">
        <v>1242</v>
      </c>
      <c r="D85" s="236" t="s">
        <v>222</v>
      </c>
      <c r="E85" s="237">
        <v>15000</v>
      </c>
      <c r="F85" s="238" t="s">
        <v>1046</v>
      </c>
      <c r="G85" s="238" t="s">
        <v>5</v>
      </c>
      <c r="H85" s="236" t="s">
        <v>145</v>
      </c>
      <c r="I85" s="239" t="s">
        <v>198</v>
      </c>
      <c r="J85" s="240">
        <v>66.900000000000006</v>
      </c>
      <c r="K85" s="240">
        <v>66.900000000000006</v>
      </c>
      <c r="L85" s="241">
        <f t="shared" si="2"/>
        <v>0</v>
      </c>
      <c r="M85" s="98"/>
    </row>
    <row r="86" spans="1:13">
      <c r="A86" s="242">
        <v>4099854022982</v>
      </c>
      <c r="B86" s="243" t="s">
        <v>1008</v>
      </c>
      <c r="C86" s="318" t="s">
        <v>1242</v>
      </c>
      <c r="D86" s="236" t="s">
        <v>222</v>
      </c>
      <c r="E86" s="237">
        <v>15000</v>
      </c>
      <c r="F86" s="238" t="s">
        <v>1009</v>
      </c>
      <c r="G86" s="238" t="s">
        <v>5</v>
      </c>
      <c r="H86" s="236" t="s">
        <v>145</v>
      </c>
      <c r="I86" s="239" t="s">
        <v>199</v>
      </c>
      <c r="J86" s="240">
        <v>66.900000000000006</v>
      </c>
      <c r="K86" s="240">
        <v>66.900000000000006</v>
      </c>
      <c r="L86" s="241">
        <f t="shared" si="2"/>
        <v>0</v>
      </c>
      <c r="M86" s="98"/>
    </row>
    <row r="87" spans="1:13">
      <c r="A87" s="34">
        <v>4058075623651</v>
      </c>
      <c r="B87" s="44" t="s">
        <v>155</v>
      </c>
      <c r="C87" s="318" t="s">
        <v>1242</v>
      </c>
      <c r="D87" s="20" t="s">
        <v>221</v>
      </c>
      <c r="E87" s="26">
        <v>25000</v>
      </c>
      <c r="F87" s="18" t="s">
        <v>257</v>
      </c>
      <c r="G87" s="18" t="s">
        <v>5</v>
      </c>
      <c r="H87" s="20" t="s">
        <v>144</v>
      </c>
      <c r="I87" s="17" t="s">
        <v>199</v>
      </c>
      <c r="J87" s="219">
        <v>81.599999999999994</v>
      </c>
      <c r="K87" s="219">
        <v>81.599999999999994</v>
      </c>
      <c r="L87" s="187">
        <f t="shared" si="2"/>
        <v>0</v>
      </c>
      <c r="M87" s="98"/>
    </row>
    <row r="88" spans="1:13">
      <c r="A88" s="34">
        <v>4058075623682</v>
      </c>
      <c r="B88" s="44" t="s">
        <v>156</v>
      </c>
      <c r="C88" s="318" t="s">
        <v>1242</v>
      </c>
      <c r="D88" s="20" t="s">
        <v>221</v>
      </c>
      <c r="E88" s="26">
        <v>25000</v>
      </c>
      <c r="F88" s="18" t="s">
        <v>258</v>
      </c>
      <c r="G88" s="18" t="s">
        <v>5</v>
      </c>
      <c r="H88" s="20" t="s">
        <v>144</v>
      </c>
      <c r="I88" s="17" t="s">
        <v>199</v>
      </c>
      <c r="J88" s="219">
        <v>81.599999999999994</v>
      </c>
      <c r="K88" s="219">
        <v>81.599999999999994</v>
      </c>
      <c r="L88" s="187">
        <f t="shared" si="2"/>
        <v>0</v>
      </c>
      <c r="M88" s="98"/>
    </row>
    <row r="89" spans="1:13">
      <c r="A89" s="34">
        <v>4058075623866</v>
      </c>
      <c r="B89" s="44" t="s">
        <v>157</v>
      </c>
      <c r="C89" s="318" t="s">
        <v>1242</v>
      </c>
      <c r="D89" s="20" t="s">
        <v>221</v>
      </c>
      <c r="E89" s="26">
        <v>25000</v>
      </c>
      <c r="F89" s="18" t="s">
        <v>258</v>
      </c>
      <c r="G89" s="18" t="s">
        <v>5</v>
      </c>
      <c r="H89" s="20" t="s">
        <v>144</v>
      </c>
      <c r="I89" s="17" t="s">
        <v>199</v>
      </c>
      <c r="J89" s="219">
        <v>81.599999999999994</v>
      </c>
      <c r="K89" s="219">
        <v>81.599999999999994</v>
      </c>
      <c r="L89" s="187">
        <f t="shared" si="2"/>
        <v>0</v>
      </c>
      <c r="M89" s="98"/>
    </row>
    <row r="90" spans="1:13">
      <c r="A90" s="32">
        <v>4099854069277</v>
      </c>
      <c r="B90" s="11" t="s">
        <v>1005</v>
      </c>
      <c r="C90" s="317" t="s">
        <v>1242</v>
      </c>
      <c r="D90" s="20" t="s">
        <v>222</v>
      </c>
      <c r="E90" s="26">
        <v>15000</v>
      </c>
      <c r="F90" s="18" t="s">
        <v>8</v>
      </c>
      <c r="G90" s="18" t="s">
        <v>5</v>
      </c>
      <c r="H90" s="20" t="s">
        <v>144</v>
      </c>
      <c r="I90" s="17" t="s">
        <v>198</v>
      </c>
      <c r="J90" s="219">
        <v>108</v>
      </c>
      <c r="K90" s="219">
        <v>108</v>
      </c>
      <c r="L90" s="187">
        <f t="shared" si="2"/>
        <v>0</v>
      </c>
      <c r="M90" s="98"/>
    </row>
    <row r="91" spans="1:13">
      <c r="A91" s="34">
        <v>4058075437043</v>
      </c>
      <c r="B91" s="44" t="s">
        <v>325</v>
      </c>
      <c r="C91" s="318" t="s">
        <v>1242</v>
      </c>
      <c r="D91" s="20" t="s">
        <v>222</v>
      </c>
      <c r="E91" s="26">
        <v>15000</v>
      </c>
      <c r="F91" s="18" t="s">
        <v>128</v>
      </c>
      <c r="G91" s="18" t="s">
        <v>6</v>
      </c>
      <c r="H91" s="20" t="s">
        <v>145</v>
      </c>
      <c r="I91" s="17" t="s">
        <v>199</v>
      </c>
      <c r="J91" s="219">
        <v>108</v>
      </c>
      <c r="K91" s="219">
        <v>108</v>
      </c>
      <c r="L91" s="187">
        <f t="shared" si="2"/>
        <v>0</v>
      </c>
      <c r="M91" s="100"/>
    </row>
    <row r="92" spans="1:13">
      <c r="A92" s="34">
        <v>4058075434943</v>
      </c>
      <c r="B92" s="44" t="s">
        <v>534</v>
      </c>
      <c r="C92" s="318" t="s">
        <v>1242</v>
      </c>
      <c r="D92" s="20" t="s">
        <v>222</v>
      </c>
      <c r="E92" s="26">
        <v>15000</v>
      </c>
      <c r="F92" s="18" t="s">
        <v>535</v>
      </c>
      <c r="G92" s="18" t="s">
        <v>6</v>
      </c>
      <c r="H92" s="20" t="s">
        <v>145</v>
      </c>
      <c r="I92" s="17" t="s">
        <v>198</v>
      </c>
      <c r="J92" s="219">
        <v>108</v>
      </c>
      <c r="K92" s="219">
        <v>108</v>
      </c>
      <c r="L92" s="187">
        <f t="shared" si="2"/>
        <v>0</v>
      </c>
      <c r="M92" s="100"/>
    </row>
    <row r="93" spans="1:13">
      <c r="A93" s="34">
        <v>4058075446878</v>
      </c>
      <c r="B93" s="44" t="s">
        <v>380</v>
      </c>
      <c r="C93" s="318" t="s">
        <v>1242</v>
      </c>
      <c r="D93" s="20" t="s">
        <v>222</v>
      </c>
      <c r="E93" s="26">
        <v>15000</v>
      </c>
      <c r="F93" s="18" t="s">
        <v>128</v>
      </c>
      <c r="G93" s="18" t="s">
        <v>6</v>
      </c>
      <c r="H93" s="20" t="s">
        <v>144</v>
      </c>
      <c r="I93" s="17" t="s">
        <v>198</v>
      </c>
      <c r="J93" s="219">
        <v>138</v>
      </c>
      <c r="K93" s="219">
        <v>138</v>
      </c>
      <c r="L93" s="187">
        <f t="shared" si="2"/>
        <v>0</v>
      </c>
      <c r="M93" s="100"/>
    </row>
    <row r="94" spans="1:13">
      <c r="A94" s="34">
        <v>4058075435025</v>
      </c>
      <c r="B94" s="44" t="s">
        <v>1023</v>
      </c>
      <c r="C94" s="318" t="s">
        <v>1242</v>
      </c>
      <c r="D94" s="20" t="s">
        <v>222</v>
      </c>
      <c r="E94" s="26">
        <v>15000</v>
      </c>
      <c r="F94" s="18" t="s">
        <v>128</v>
      </c>
      <c r="G94" s="18" t="s">
        <v>6</v>
      </c>
      <c r="H94" s="20" t="s">
        <v>144</v>
      </c>
      <c r="I94" s="17" t="s">
        <v>198</v>
      </c>
      <c r="J94" s="219">
        <v>138</v>
      </c>
      <c r="K94" s="219">
        <v>138</v>
      </c>
      <c r="L94" s="187">
        <f t="shared" si="2"/>
        <v>0</v>
      </c>
      <c r="M94" s="100"/>
    </row>
    <row r="95" spans="1:13">
      <c r="A95" s="34">
        <v>4058075654471</v>
      </c>
      <c r="B95" s="44" t="s">
        <v>342</v>
      </c>
      <c r="C95" s="318" t="s">
        <v>1242</v>
      </c>
      <c r="D95" s="20" t="s">
        <v>222</v>
      </c>
      <c r="E95" s="26">
        <v>15000</v>
      </c>
      <c r="F95" s="18" t="s">
        <v>268</v>
      </c>
      <c r="G95" s="18" t="s">
        <v>6</v>
      </c>
      <c r="H95" s="20" t="s">
        <v>145</v>
      </c>
      <c r="I95" s="17" t="s">
        <v>199</v>
      </c>
      <c r="J95" s="219">
        <v>148.19999999999999</v>
      </c>
      <c r="K95" s="219">
        <v>148.19999999999999</v>
      </c>
      <c r="L95" s="187">
        <f t="shared" si="2"/>
        <v>0</v>
      </c>
      <c r="M95" s="100"/>
    </row>
    <row r="96" spans="1:13">
      <c r="A96" s="319">
        <v>4058075750005</v>
      </c>
      <c r="B96" s="320" t="s">
        <v>1248</v>
      </c>
      <c r="C96" s="321" t="s">
        <v>1242</v>
      </c>
      <c r="D96" s="322" t="s">
        <v>222</v>
      </c>
      <c r="E96" s="323">
        <v>15000</v>
      </c>
      <c r="F96" s="324" t="s">
        <v>1245</v>
      </c>
      <c r="G96" s="324" t="s">
        <v>6</v>
      </c>
      <c r="H96" s="322" t="s">
        <v>145</v>
      </c>
      <c r="I96" s="325" t="s">
        <v>199</v>
      </c>
      <c r="J96" s="219">
        <v>148.19999999999999</v>
      </c>
      <c r="K96" s="219">
        <v>148.19999999999999</v>
      </c>
      <c r="L96" s="187"/>
      <c r="M96" s="98" t="s">
        <v>314</v>
      </c>
    </row>
    <row r="97" spans="1:13">
      <c r="A97" s="25">
        <v>4058075434486</v>
      </c>
      <c r="B97" s="11" t="s">
        <v>333</v>
      </c>
      <c r="C97" s="317" t="s">
        <v>1242</v>
      </c>
      <c r="D97" s="20" t="s">
        <v>222</v>
      </c>
      <c r="E97" s="26">
        <v>15000</v>
      </c>
      <c r="F97" s="18" t="s">
        <v>102</v>
      </c>
      <c r="G97" s="18" t="s">
        <v>6</v>
      </c>
      <c r="H97" s="20" t="s">
        <v>145</v>
      </c>
      <c r="I97" s="17" t="s">
        <v>199</v>
      </c>
      <c r="J97" s="219">
        <v>148.19999999999999</v>
      </c>
      <c r="K97" s="219">
        <v>148.19999999999999</v>
      </c>
      <c r="L97" s="187">
        <f t="shared" ref="L97:L108" si="3">J97/K97-1</f>
        <v>0</v>
      </c>
      <c r="M97" s="100"/>
    </row>
    <row r="98" spans="1:13">
      <c r="A98" s="25">
        <v>4058075434684</v>
      </c>
      <c r="B98" s="11" t="s">
        <v>502</v>
      </c>
      <c r="C98" s="317" t="s">
        <v>1242</v>
      </c>
      <c r="D98" s="20" t="s">
        <v>222</v>
      </c>
      <c r="E98" s="26">
        <v>15000</v>
      </c>
      <c r="F98" s="18" t="s">
        <v>132</v>
      </c>
      <c r="G98" s="18" t="s">
        <v>6</v>
      </c>
      <c r="H98" s="20" t="s">
        <v>145</v>
      </c>
      <c r="I98" s="17" t="s">
        <v>199</v>
      </c>
      <c r="J98" s="219">
        <v>148.19999999999999</v>
      </c>
      <c r="K98" s="219">
        <v>148.19999999999999</v>
      </c>
      <c r="L98" s="187">
        <f t="shared" si="3"/>
        <v>0</v>
      </c>
      <c r="M98" s="100"/>
    </row>
    <row r="99" spans="1:13">
      <c r="A99" s="25">
        <v>4058075147898</v>
      </c>
      <c r="B99" s="11" t="s">
        <v>1161</v>
      </c>
      <c r="C99" s="317" t="s">
        <v>1242</v>
      </c>
      <c r="D99" s="20" t="s">
        <v>222</v>
      </c>
      <c r="E99" s="26">
        <v>15000</v>
      </c>
      <c r="F99" s="20" t="s">
        <v>1160</v>
      </c>
      <c r="G99" s="18" t="s">
        <v>5</v>
      </c>
      <c r="H99" s="20" t="s">
        <v>144</v>
      </c>
      <c r="I99" s="17" t="s">
        <v>199</v>
      </c>
      <c r="J99" s="219">
        <v>69</v>
      </c>
      <c r="K99" s="219">
        <v>69</v>
      </c>
      <c r="L99" s="187">
        <f t="shared" si="3"/>
        <v>0</v>
      </c>
      <c r="M99" s="100"/>
    </row>
    <row r="100" spans="1:13">
      <c r="A100" s="25">
        <v>4058075127630</v>
      </c>
      <c r="B100" s="11" t="s">
        <v>1159</v>
      </c>
      <c r="C100" s="317" t="s">
        <v>1242</v>
      </c>
      <c r="D100" s="20" t="s">
        <v>222</v>
      </c>
      <c r="E100" s="26">
        <v>15000</v>
      </c>
      <c r="F100" s="20" t="s">
        <v>1160</v>
      </c>
      <c r="G100" s="18" t="s">
        <v>5</v>
      </c>
      <c r="H100" s="20" t="s">
        <v>144</v>
      </c>
      <c r="I100" s="17" t="s">
        <v>198</v>
      </c>
      <c r="J100" s="219">
        <v>69</v>
      </c>
      <c r="K100" s="219">
        <v>69</v>
      </c>
      <c r="L100" s="187">
        <f t="shared" si="3"/>
        <v>0</v>
      </c>
      <c r="M100" s="100"/>
    </row>
    <row r="101" spans="1:13">
      <c r="A101" s="25">
        <v>4058075623927</v>
      </c>
      <c r="B101" s="11" t="s">
        <v>158</v>
      </c>
      <c r="C101" s="317" t="s">
        <v>1242</v>
      </c>
      <c r="D101" s="20" t="s">
        <v>221</v>
      </c>
      <c r="E101" s="26">
        <v>25000</v>
      </c>
      <c r="F101" s="18" t="s">
        <v>251</v>
      </c>
      <c r="G101" s="18" t="s">
        <v>5</v>
      </c>
      <c r="H101" s="20" t="s">
        <v>144</v>
      </c>
      <c r="I101" s="17" t="s">
        <v>199</v>
      </c>
      <c r="J101" s="219">
        <v>66.900000000000006</v>
      </c>
      <c r="K101" s="219">
        <v>66.900000000000006</v>
      </c>
      <c r="L101" s="187">
        <f t="shared" si="3"/>
        <v>0</v>
      </c>
      <c r="M101" s="100"/>
    </row>
    <row r="102" spans="1:13">
      <c r="A102" s="25">
        <v>4058075623958</v>
      </c>
      <c r="B102" s="11" t="s">
        <v>159</v>
      </c>
      <c r="C102" s="317" t="s">
        <v>1242</v>
      </c>
      <c r="D102" s="20" t="s">
        <v>221</v>
      </c>
      <c r="E102" s="26">
        <v>25000</v>
      </c>
      <c r="F102" s="18" t="s">
        <v>252</v>
      </c>
      <c r="G102" s="18" t="s">
        <v>5</v>
      </c>
      <c r="H102" s="20" t="s">
        <v>144</v>
      </c>
      <c r="I102" s="17" t="s">
        <v>199</v>
      </c>
      <c r="J102" s="219">
        <v>66.900000000000006</v>
      </c>
      <c r="K102" s="219">
        <v>66.900000000000006</v>
      </c>
      <c r="L102" s="187">
        <f t="shared" si="3"/>
        <v>0</v>
      </c>
      <c r="M102" s="98"/>
    </row>
    <row r="103" spans="1:13">
      <c r="A103" s="34">
        <v>4058075624108</v>
      </c>
      <c r="B103" s="44" t="s">
        <v>293</v>
      </c>
      <c r="C103" s="318" t="s">
        <v>1242</v>
      </c>
      <c r="D103" s="20" t="s">
        <v>221</v>
      </c>
      <c r="E103" s="26">
        <v>25000</v>
      </c>
      <c r="F103" s="18" t="s">
        <v>251</v>
      </c>
      <c r="G103" s="18" t="s">
        <v>5</v>
      </c>
      <c r="H103" s="20" t="s">
        <v>144</v>
      </c>
      <c r="I103" s="17" t="s">
        <v>199</v>
      </c>
      <c r="J103" s="219">
        <v>66.900000000000006</v>
      </c>
      <c r="K103" s="219">
        <v>66.900000000000006</v>
      </c>
      <c r="L103" s="187">
        <f t="shared" si="3"/>
        <v>0</v>
      </c>
      <c r="M103" s="98"/>
    </row>
    <row r="104" spans="1:13">
      <c r="A104" s="34">
        <v>4058075624139</v>
      </c>
      <c r="B104" s="44" t="s">
        <v>160</v>
      </c>
      <c r="C104" s="318" t="s">
        <v>1242</v>
      </c>
      <c r="D104" s="20" t="s">
        <v>221</v>
      </c>
      <c r="E104" s="26">
        <v>25000</v>
      </c>
      <c r="F104" s="18" t="s">
        <v>252</v>
      </c>
      <c r="G104" s="18" t="s">
        <v>5</v>
      </c>
      <c r="H104" s="20" t="s">
        <v>144</v>
      </c>
      <c r="I104" s="17" t="s">
        <v>199</v>
      </c>
      <c r="J104" s="219">
        <v>66.900000000000006</v>
      </c>
      <c r="K104" s="219">
        <v>66.900000000000006</v>
      </c>
      <c r="L104" s="187">
        <f t="shared" si="3"/>
        <v>0</v>
      </c>
      <c r="M104" s="98"/>
    </row>
    <row r="105" spans="1:13">
      <c r="A105" s="34">
        <v>4058075624016</v>
      </c>
      <c r="B105" s="44" t="s">
        <v>162</v>
      </c>
      <c r="C105" s="318" t="s">
        <v>1242</v>
      </c>
      <c r="D105" s="20" t="s">
        <v>221</v>
      </c>
      <c r="E105" s="26">
        <v>25000</v>
      </c>
      <c r="F105" s="18" t="s">
        <v>257</v>
      </c>
      <c r="G105" s="18" t="s">
        <v>5</v>
      </c>
      <c r="H105" s="20" t="s">
        <v>144</v>
      </c>
      <c r="I105" s="17" t="s">
        <v>199</v>
      </c>
      <c r="J105" s="219">
        <v>81.96</v>
      </c>
      <c r="K105" s="219">
        <v>81.96</v>
      </c>
      <c r="L105" s="187">
        <f t="shared" si="3"/>
        <v>0</v>
      </c>
      <c r="M105" s="98"/>
    </row>
    <row r="106" spans="1:13">
      <c r="A106" s="34">
        <v>4058075624047</v>
      </c>
      <c r="B106" s="44" t="s">
        <v>163</v>
      </c>
      <c r="C106" s="318" t="s">
        <v>1242</v>
      </c>
      <c r="D106" s="20" t="s">
        <v>221</v>
      </c>
      <c r="E106" s="26">
        <v>25000</v>
      </c>
      <c r="F106" s="18" t="s">
        <v>258</v>
      </c>
      <c r="G106" s="18" t="s">
        <v>5</v>
      </c>
      <c r="H106" s="20" t="s">
        <v>144</v>
      </c>
      <c r="I106" s="17" t="s">
        <v>199</v>
      </c>
      <c r="J106" s="219">
        <v>81.96</v>
      </c>
      <c r="K106" s="219">
        <v>81.96</v>
      </c>
      <c r="L106" s="187">
        <f t="shared" si="3"/>
        <v>0</v>
      </c>
      <c r="M106" s="98"/>
    </row>
    <row r="107" spans="1:13">
      <c r="A107" s="34">
        <v>4058075624191</v>
      </c>
      <c r="B107" s="44" t="s">
        <v>161</v>
      </c>
      <c r="C107" s="318" t="s">
        <v>1242</v>
      </c>
      <c r="D107" s="20" t="s">
        <v>221</v>
      </c>
      <c r="E107" s="26">
        <v>25000</v>
      </c>
      <c r="F107" s="18" t="s">
        <v>257</v>
      </c>
      <c r="G107" s="18" t="s">
        <v>5</v>
      </c>
      <c r="H107" s="20" t="s">
        <v>144</v>
      </c>
      <c r="I107" s="17" t="s">
        <v>199</v>
      </c>
      <c r="J107" s="219">
        <v>81.96</v>
      </c>
      <c r="K107" s="219">
        <v>81.96</v>
      </c>
      <c r="L107" s="187">
        <f t="shared" si="3"/>
        <v>0</v>
      </c>
      <c r="M107" s="98"/>
    </row>
    <row r="108" spans="1:13">
      <c r="A108" s="34">
        <v>4058075624221</v>
      </c>
      <c r="B108" s="44" t="s">
        <v>164</v>
      </c>
      <c r="C108" s="318" t="s">
        <v>1242</v>
      </c>
      <c r="D108" s="20" t="s">
        <v>221</v>
      </c>
      <c r="E108" s="26">
        <v>25000</v>
      </c>
      <c r="F108" s="18" t="s">
        <v>1009</v>
      </c>
      <c r="G108" s="18" t="s">
        <v>5</v>
      </c>
      <c r="H108" s="20" t="s">
        <v>144</v>
      </c>
      <c r="I108" s="17" t="s">
        <v>199</v>
      </c>
      <c r="J108" s="219">
        <v>81.96</v>
      </c>
      <c r="K108" s="219">
        <v>81.96</v>
      </c>
      <c r="L108" s="187">
        <f t="shared" si="3"/>
        <v>0</v>
      </c>
      <c r="M108" s="98"/>
    </row>
    <row r="109" spans="1:13">
      <c r="A109" s="305">
        <v>4099854022005</v>
      </c>
      <c r="B109" s="306" t="s">
        <v>1234</v>
      </c>
      <c r="C109" s="318" t="s">
        <v>1242</v>
      </c>
      <c r="D109" s="105" t="s">
        <v>222</v>
      </c>
      <c r="E109" s="106">
        <v>15000</v>
      </c>
      <c r="F109" s="111" t="s">
        <v>132</v>
      </c>
      <c r="G109" s="111"/>
      <c r="H109" s="105" t="s">
        <v>145</v>
      </c>
      <c r="I109" s="112" t="s">
        <v>199</v>
      </c>
      <c r="J109" s="269">
        <v>81.96</v>
      </c>
      <c r="K109" s="269">
        <v>81.96</v>
      </c>
      <c r="L109" s="187"/>
      <c r="M109" s="98" t="s">
        <v>314</v>
      </c>
    </row>
    <row r="110" spans="1:13">
      <c r="A110" s="32">
        <v>4099854067594</v>
      </c>
      <c r="B110" s="11" t="s">
        <v>503</v>
      </c>
      <c r="C110" s="317" t="s">
        <v>1242</v>
      </c>
      <c r="D110" s="20" t="s">
        <v>222</v>
      </c>
      <c r="E110" s="26">
        <v>15000</v>
      </c>
      <c r="F110" s="18" t="s">
        <v>128</v>
      </c>
      <c r="G110" s="18" t="s">
        <v>6</v>
      </c>
      <c r="H110" s="20" t="s">
        <v>144</v>
      </c>
      <c r="I110" s="17" t="s">
        <v>198</v>
      </c>
      <c r="J110" s="219">
        <v>198</v>
      </c>
      <c r="K110" s="219">
        <v>198</v>
      </c>
      <c r="L110" s="187">
        <f t="shared" ref="L110:L140" si="4">J110/K110-1</f>
        <v>0</v>
      </c>
      <c r="M110" s="98"/>
    </row>
    <row r="111" spans="1:13">
      <c r="A111" s="32">
        <v>4099854067686</v>
      </c>
      <c r="B111" s="11" t="s">
        <v>512</v>
      </c>
      <c r="C111" s="317" t="s">
        <v>1242</v>
      </c>
      <c r="D111" s="20" t="s">
        <v>222</v>
      </c>
      <c r="E111" s="26">
        <v>15000</v>
      </c>
      <c r="F111" s="18" t="s">
        <v>128</v>
      </c>
      <c r="G111" s="18" t="s">
        <v>6</v>
      </c>
      <c r="H111" s="20" t="s">
        <v>144</v>
      </c>
      <c r="I111" s="17" t="s">
        <v>198</v>
      </c>
      <c r="J111" s="219">
        <v>198</v>
      </c>
      <c r="K111" s="219">
        <v>198</v>
      </c>
      <c r="L111" s="187">
        <f t="shared" si="4"/>
        <v>0</v>
      </c>
      <c r="M111" s="98"/>
    </row>
    <row r="112" spans="1:13">
      <c r="A112" s="25">
        <v>4058075430938</v>
      </c>
      <c r="B112" s="11" t="s">
        <v>278</v>
      </c>
      <c r="C112" s="317" t="s">
        <v>1242</v>
      </c>
      <c r="D112" s="20" t="s">
        <v>222</v>
      </c>
      <c r="E112" s="26">
        <v>15000</v>
      </c>
      <c r="F112" s="18" t="s">
        <v>32</v>
      </c>
      <c r="G112" s="18" t="s">
        <v>6</v>
      </c>
      <c r="H112" s="20" t="s">
        <v>144</v>
      </c>
      <c r="I112" s="17" t="s">
        <v>198</v>
      </c>
      <c r="J112" s="219">
        <v>154.80000000000001</v>
      </c>
      <c r="K112" s="219">
        <v>154.80000000000001</v>
      </c>
      <c r="L112" s="187">
        <f t="shared" si="4"/>
        <v>0</v>
      </c>
      <c r="M112" s="97"/>
    </row>
    <row r="113" spans="1:14">
      <c r="A113" s="25">
        <v>4058075435476</v>
      </c>
      <c r="B113" s="11" t="s">
        <v>279</v>
      </c>
      <c r="C113" s="317" t="s">
        <v>1242</v>
      </c>
      <c r="D113" s="20" t="s">
        <v>222</v>
      </c>
      <c r="E113" s="26">
        <v>15000</v>
      </c>
      <c r="F113" s="18" t="s">
        <v>88</v>
      </c>
      <c r="G113" s="18" t="s">
        <v>6</v>
      </c>
      <c r="H113" s="20" t="s">
        <v>147</v>
      </c>
      <c r="I113" s="17" t="s">
        <v>198</v>
      </c>
      <c r="J113" s="219">
        <v>213.6</v>
      </c>
      <c r="K113" s="219">
        <v>213.6</v>
      </c>
      <c r="L113" s="187">
        <f t="shared" si="4"/>
        <v>0</v>
      </c>
      <c r="M113" s="97"/>
    </row>
    <row r="114" spans="1:14">
      <c r="A114" s="25">
        <v>4058075447875</v>
      </c>
      <c r="B114" s="11" t="s">
        <v>96</v>
      </c>
      <c r="C114" s="317" t="s">
        <v>1242</v>
      </c>
      <c r="D114" s="20" t="s">
        <v>222</v>
      </c>
      <c r="E114" s="26">
        <v>15000</v>
      </c>
      <c r="F114" s="18" t="s">
        <v>102</v>
      </c>
      <c r="G114" s="18" t="s">
        <v>6</v>
      </c>
      <c r="H114" s="20" t="s">
        <v>144</v>
      </c>
      <c r="I114" s="17" t="s">
        <v>199</v>
      </c>
      <c r="J114" s="219">
        <v>144</v>
      </c>
      <c r="K114" s="219">
        <v>144</v>
      </c>
      <c r="L114" s="187">
        <f t="shared" si="4"/>
        <v>0</v>
      </c>
      <c r="M114" s="99"/>
    </row>
    <row r="115" spans="1:14">
      <c r="A115" s="25">
        <v>4058075447837</v>
      </c>
      <c r="B115" s="11" t="s">
        <v>125</v>
      </c>
      <c r="C115" s="317" t="s">
        <v>1242</v>
      </c>
      <c r="D115" s="20" t="s">
        <v>222</v>
      </c>
      <c r="E115" s="26">
        <v>15000</v>
      </c>
      <c r="F115" s="18" t="s">
        <v>102</v>
      </c>
      <c r="G115" s="18" t="s">
        <v>6</v>
      </c>
      <c r="H115" s="20" t="s">
        <v>144</v>
      </c>
      <c r="I115" s="17" t="s">
        <v>198</v>
      </c>
      <c r="J115" s="219">
        <v>138</v>
      </c>
      <c r="K115" s="219">
        <v>138</v>
      </c>
      <c r="L115" s="187">
        <f t="shared" si="4"/>
        <v>0</v>
      </c>
      <c r="M115" s="99"/>
    </row>
    <row r="116" spans="1:14">
      <c r="A116" s="25">
        <v>4099854077968</v>
      </c>
      <c r="B116" s="11" t="s">
        <v>1255</v>
      </c>
      <c r="C116" s="317" t="s">
        <v>1242</v>
      </c>
      <c r="D116" s="20" t="s">
        <v>222</v>
      </c>
      <c r="E116" s="26">
        <v>15000</v>
      </c>
      <c r="F116" s="18" t="s">
        <v>1020</v>
      </c>
      <c r="G116" s="18" t="s">
        <v>6</v>
      </c>
      <c r="H116" s="20" t="s">
        <v>144</v>
      </c>
      <c r="I116" s="17" t="s">
        <v>198</v>
      </c>
      <c r="J116" s="219">
        <v>270</v>
      </c>
      <c r="K116" s="219">
        <v>270</v>
      </c>
      <c r="L116" s="187">
        <f t="shared" si="4"/>
        <v>0</v>
      </c>
      <c r="M116" s="99"/>
    </row>
    <row r="117" spans="1:14">
      <c r="A117" s="25">
        <v>4099854065750</v>
      </c>
      <c r="B117" s="11" t="s">
        <v>1256</v>
      </c>
      <c r="C117" s="317" t="s">
        <v>1242</v>
      </c>
      <c r="D117" s="20" t="s">
        <v>222</v>
      </c>
      <c r="E117" s="26">
        <v>15000</v>
      </c>
      <c r="F117" s="18" t="s">
        <v>1020</v>
      </c>
      <c r="G117" s="18" t="s">
        <v>6</v>
      </c>
      <c r="H117" s="20" t="s">
        <v>144</v>
      </c>
      <c r="I117" s="17" t="s">
        <v>198</v>
      </c>
      <c r="J117" s="219">
        <v>270</v>
      </c>
      <c r="K117" s="219">
        <v>270</v>
      </c>
      <c r="L117" s="187">
        <f t="shared" si="4"/>
        <v>0</v>
      </c>
      <c r="M117" s="99"/>
    </row>
    <row r="118" spans="1:14">
      <c r="A118" s="34">
        <v>4058075433243</v>
      </c>
      <c r="B118" s="44" t="s">
        <v>245</v>
      </c>
      <c r="C118" s="318" t="s">
        <v>1242</v>
      </c>
      <c r="D118" s="20" t="s">
        <v>221</v>
      </c>
      <c r="E118" s="26">
        <v>15000</v>
      </c>
      <c r="F118" s="18" t="s">
        <v>241</v>
      </c>
      <c r="G118" s="18" t="s">
        <v>5</v>
      </c>
      <c r="H118" s="20" t="s">
        <v>145</v>
      </c>
      <c r="I118" s="17" t="s">
        <v>199</v>
      </c>
      <c r="J118" s="219">
        <v>79.8</v>
      </c>
      <c r="K118" s="219">
        <v>79.8</v>
      </c>
      <c r="L118" s="187">
        <f t="shared" si="4"/>
        <v>0</v>
      </c>
      <c r="M118" s="98"/>
    </row>
    <row r="119" spans="1:14">
      <c r="A119" s="34">
        <v>4058075433342</v>
      </c>
      <c r="B119" s="44" t="s">
        <v>284</v>
      </c>
      <c r="C119" s="318" t="s">
        <v>1242</v>
      </c>
      <c r="D119" s="20" t="s">
        <v>221</v>
      </c>
      <c r="E119" s="26">
        <v>15000</v>
      </c>
      <c r="F119" s="18" t="s">
        <v>285</v>
      </c>
      <c r="G119" s="18" t="s">
        <v>5</v>
      </c>
      <c r="H119" s="20" t="s">
        <v>145</v>
      </c>
      <c r="I119" s="17" t="s">
        <v>199</v>
      </c>
      <c r="J119" s="219">
        <v>79.8</v>
      </c>
      <c r="K119" s="219">
        <v>79.8</v>
      </c>
      <c r="L119" s="187">
        <f t="shared" si="4"/>
        <v>0</v>
      </c>
      <c r="M119" s="98"/>
    </row>
    <row r="120" spans="1:14">
      <c r="A120" s="34">
        <v>4058075126022</v>
      </c>
      <c r="B120" s="44" t="s">
        <v>246</v>
      </c>
      <c r="C120" s="318" t="s">
        <v>1242</v>
      </c>
      <c r="D120" s="20" t="s">
        <v>221</v>
      </c>
      <c r="E120" s="26">
        <v>15000</v>
      </c>
      <c r="F120" s="18" t="s">
        <v>242</v>
      </c>
      <c r="G120" s="18" t="s">
        <v>5</v>
      </c>
      <c r="H120" s="20" t="s">
        <v>145</v>
      </c>
      <c r="I120" s="17" t="s">
        <v>199</v>
      </c>
      <c r="J120" s="219">
        <v>91.8</v>
      </c>
      <c r="K120" s="219">
        <v>91.8</v>
      </c>
      <c r="L120" s="187">
        <f t="shared" si="4"/>
        <v>0</v>
      </c>
      <c r="M120" s="98"/>
    </row>
    <row r="121" spans="1:14">
      <c r="A121" s="34">
        <v>4058075125988</v>
      </c>
      <c r="B121" s="44" t="s">
        <v>247</v>
      </c>
      <c r="C121" s="318" t="s">
        <v>1242</v>
      </c>
      <c r="D121" s="20" t="s">
        <v>221</v>
      </c>
      <c r="E121" s="26">
        <v>15000</v>
      </c>
      <c r="F121" s="18" t="s">
        <v>242</v>
      </c>
      <c r="G121" s="18" t="s">
        <v>5</v>
      </c>
      <c r="H121" s="20" t="s">
        <v>144</v>
      </c>
      <c r="I121" s="17" t="s">
        <v>199</v>
      </c>
      <c r="J121" s="219">
        <v>105.6</v>
      </c>
      <c r="K121" s="219">
        <v>105.6</v>
      </c>
      <c r="L121" s="187">
        <f t="shared" si="4"/>
        <v>0</v>
      </c>
      <c r="M121" s="98"/>
    </row>
    <row r="122" spans="1:14">
      <c r="A122" s="34">
        <v>4058075433304</v>
      </c>
      <c r="B122" s="44" t="s">
        <v>248</v>
      </c>
      <c r="C122" s="318" t="s">
        <v>1242</v>
      </c>
      <c r="D122" s="20" t="s">
        <v>221</v>
      </c>
      <c r="E122" s="26">
        <v>15000</v>
      </c>
      <c r="F122" s="18" t="s">
        <v>242</v>
      </c>
      <c r="G122" s="18" t="s">
        <v>5</v>
      </c>
      <c r="H122" s="20" t="s">
        <v>145</v>
      </c>
      <c r="I122" s="17" t="s">
        <v>199</v>
      </c>
      <c r="J122" s="219">
        <v>147</v>
      </c>
      <c r="K122" s="219">
        <v>147</v>
      </c>
      <c r="L122" s="187">
        <f t="shared" si="4"/>
        <v>0</v>
      </c>
      <c r="M122" s="98"/>
    </row>
    <row r="123" spans="1:14">
      <c r="A123" s="34">
        <v>4099854058608</v>
      </c>
      <c r="B123" s="11" t="s">
        <v>550</v>
      </c>
      <c r="C123" s="317" t="s">
        <v>1242</v>
      </c>
      <c r="D123" s="20" t="s">
        <v>222</v>
      </c>
      <c r="E123" s="26">
        <v>25000</v>
      </c>
      <c r="F123" s="20" t="s">
        <v>173</v>
      </c>
      <c r="G123" s="18" t="s">
        <v>6</v>
      </c>
      <c r="H123" s="20" t="s">
        <v>144</v>
      </c>
      <c r="I123" s="35" t="s">
        <v>198</v>
      </c>
      <c r="J123" s="219">
        <v>270</v>
      </c>
      <c r="K123" s="219">
        <v>270</v>
      </c>
      <c r="L123" s="187">
        <f t="shared" si="4"/>
        <v>0</v>
      </c>
      <c r="M123" s="97"/>
    </row>
    <row r="124" spans="1:14">
      <c r="A124" s="34">
        <v>4099854047954</v>
      </c>
      <c r="B124" s="11" t="s">
        <v>547</v>
      </c>
      <c r="C124" s="317" t="s">
        <v>1242</v>
      </c>
      <c r="D124" s="20" t="s">
        <v>222</v>
      </c>
      <c r="E124" s="26">
        <v>25000</v>
      </c>
      <c r="F124" s="20" t="s">
        <v>1010</v>
      </c>
      <c r="G124" s="18" t="s">
        <v>6</v>
      </c>
      <c r="H124" s="20" t="s">
        <v>144</v>
      </c>
      <c r="I124" s="35" t="s">
        <v>198</v>
      </c>
      <c r="J124" s="219">
        <v>318</v>
      </c>
      <c r="K124" s="219">
        <v>318</v>
      </c>
      <c r="L124" s="187">
        <f t="shared" si="4"/>
        <v>0</v>
      </c>
      <c r="M124" s="97"/>
    </row>
    <row r="125" spans="1:14">
      <c r="A125" s="34">
        <v>4099854051234</v>
      </c>
      <c r="B125" s="11" t="s">
        <v>548</v>
      </c>
      <c r="C125" s="317" t="s">
        <v>1242</v>
      </c>
      <c r="D125" s="20" t="s">
        <v>222</v>
      </c>
      <c r="E125" s="26">
        <v>25000</v>
      </c>
      <c r="F125" s="20" t="s">
        <v>1011</v>
      </c>
      <c r="G125" s="18" t="s">
        <v>6</v>
      </c>
      <c r="H125" s="20" t="s">
        <v>144</v>
      </c>
      <c r="I125" s="35" t="s">
        <v>198</v>
      </c>
      <c r="J125" s="219">
        <v>360</v>
      </c>
      <c r="K125" s="219">
        <v>360</v>
      </c>
      <c r="L125" s="187">
        <f t="shared" si="4"/>
        <v>0</v>
      </c>
      <c r="M125" s="97"/>
    </row>
    <row r="126" spans="1:14">
      <c r="A126" s="34">
        <v>4099854051258</v>
      </c>
      <c r="B126" s="11" t="s">
        <v>549</v>
      </c>
      <c r="C126" s="317" t="s">
        <v>1242</v>
      </c>
      <c r="D126" s="18" t="s">
        <v>222</v>
      </c>
      <c r="E126" s="26">
        <v>25000</v>
      </c>
      <c r="F126" s="18" t="s">
        <v>1012</v>
      </c>
      <c r="G126" s="18" t="s">
        <v>6</v>
      </c>
      <c r="H126" s="18" t="s">
        <v>144</v>
      </c>
      <c r="I126" s="18" t="s">
        <v>198</v>
      </c>
      <c r="J126" s="219">
        <v>465</v>
      </c>
      <c r="K126" s="219">
        <v>465</v>
      </c>
      <c r="L126" s="187">
        <f t="shared" si="4"/>
        <v>0</v>
      </c>
      <c r="M126" s="98"/>
    </row>
    <row r="127" spans="1:14" s="9" customFormat="1">
      <c r="A127" s="34">
        <v>4058075608894</v>
      </c>
      <c r="B127" s="11" t="s">
        <v>94</v>
      </c>
      <c r="C127" s="317" t="s">
        <v>1242</v>
      </c>
      <c r="D127" s="20" t="s">
        <v>222</v>
      </c>
      <c r="E127" s="26">
        <v>15000</v>
      </c>
      <c r="F127" s="20" t="s">
        <v>11</v>
      </c>
      <c r="G127" s="20" t="s">
        <v>5</v>
      </c>
      <c r="H127" s="20" t="s">
        <v>144</v>
      </c>
      <c r="I127" s="35" t="s">
        <v>198</v>
      </c>
      <c r="J127" s="219">
        <v>159</v>
      </c>
      <c r="K127" s="219">
        <v>159</v>
      </c>
      <c r="L127" s="187">
        <f t="shared" si="4"/>
        <v>0</v>
      </c>
      <c r="M127" s="99"/>
      <c r="N127" s="382"/>
    </row>
    <row r="128" spans="1:14" s="9" customFormat="1">
      <c r="A128" s="34">
        <v>4058075608856</v>
      </c>
      <c r="B128" s="11" t="s">
        <v>297</v>
      </c>
      <c r="C128" s="317" t="s">
        <v>1242</v>
      </c>
      <c r="D128" s="20" t="s">
        <v>222</v>
      </c>
      <c r="E128" s="26">
        <v>15000</v>
      </c>
      <c r="F128" s="20" t="s">
        <v>33</v>
      </c>
      <c r="G128" s="20" t="s">
        <v>5</v>
      </c>
      <c r="H128" s="20" t="s">
        <v>144</v>
      </c>
      <c r="I128" s="35" t="s">
        <v>198</v>
      </c>
      <c r="J128" s="219">
        <v>159</v>
      </c>
      <c r="K128" s="219">
        <v>159</v>
      </c>
      <c r="L128" s="187">
        <f t="shared" si="4"/>
        <v>0</v>
      </c>
      <c r="M128" s="99"/>
      <c r="N128" s="382"/>
    </row>
    <row r="129" spans="1:14" s="9" customFormat="1">
      <c r="A129" s="32">
        <v>4058075608795</v>
      </c>
      <c r="B129" s="11" t="s">
        <v>232</v>
      </c>
      <c r="C129" s="317" t="s">
        <v>1242</v>
      </c>
      <c r="D129" s="20" t="s">
        <v>222</v>
      </c>
      <c r="E129" s="26">
        <v>15000</v>
      </c>
      <c r="F129" s="20" t="s">
        <v>86</v>
      </c>
      <c r="G129" s="20" t="s">
        <v>5</v>
      </c>
      <c r="H129" s="20" t="s">
        <v>144</v>
      </c>
      <c r="I129" s="35" t="s">
        <v>198</v>
      </c>
      <c r="J129" s="219">
        <v>159</v>
      </c>
      <c r="K129" s="219">
        <v>159</v>
      </c>
      <c r="L129" s="187">
        <f t="shared" si="4"/>
        <v>0</v>
      </c>
      <c r="M129" s="99"/>
      <c r="N129" s="382"/>
    </row>
    <row r="130" spans="1:14" s="9" customFormat="1">
      <c r="A130" s="116">
        <v>4099854054891</v>
      </c>
      <c r="B130" s="11" t="s">
        <v>233</v>
      </c>
      <c r="C130" s="317" t="s">
        <v>1242</v>
      </c>
      <c r="D130" s="20" t="s">
        <v>222</v>
      </c>
      <c r="E130" s="26">
        <v>15000</v>
      </c>
      <c r="F130" s="20" t="s">
        <v>87</v>
      </c>
      <c r="G130" s="20" t="s">
        <v>5</v>
      </c>
      <c r="H130" s="20" t="s">
        <v>144</v>
      </c>
      <c r="I130" s="35" t="s">
        <v>198</v>
      </c>
      <c r="J130" s="219">
        <v>159</v>
      </c>
      <c r="K130" s="219">
        <v>159</v>
      </c>
      <c r="L130" s="187">
        <f t="shared" si="4"/>
        <v>0</v>
      </c>
      <c r="M130" s="99"/>
      <c r="N130" s="382"/>
    </row>
    <row r="131" spans="1:14" s="9" customFormat="1">
      <c r="A131" s="25">
        <v>4058075689510</v>
      </c>
      <c r="B131" s="11" t="s">
        <v>204</v>
      </c>
      <c r="C131" s="317" t="s">
        <v>1242</v>
      </c>
      <c r="D131" s="20" t="s">
        <v>221</v>
      </c>
      <c r="E131" s="26">
        <v>25000</v>
      </c>
      <c r="F131" s="18" t="s">
        <v>216</v>
      </c>
      <c r="G131" s="18" t="s">
        <v>5</v>
      </c>
      <c r="H131" s="20" t="s">
        <v>144</v>
      </c>
      <c r="I131" s="17" t="s">
        <v>199</v>
      </c>
      <c r="J131" s="219">
        <v>60</v>
      </c>
      <c r="K131" s="219">
        <v>60</v>
      </c>
      <c r="L131" s="187">
        <f t="shared" si="4"/>
        <v>0</v>
      </c>
      <c r="M131" s="96" t="s">
        <v>1425</v>
      </c>
      <c r="N131" s="382"/>
    </row>
    <row r="132" spans="1:14" s="9" customFormat="1">
      <c r="A132" s="25">
        <v>4058075689541</v>
      </c>
      <c r="B132" s="11" t="s">
        <v>399</v>
      </c>
      <c r="C132" s="317" t="s">
        <v>1242</v>
      </c>
      <c r="D132" s="20" t="s">
        <v>221</v>
      </c>
      <c r="E132" s="26">
        <v>25000</v>
      </c>
      <c r="F132" s="18" t="s">
        <v>215</v>
      </c>
      <c r="G132" s="18" t="s">
        <v>5</v>
      </c>
      <c r="H132" s="20" t="s">
        <v>144</v>
      </c>
      <c r="I132" s="17" t="s">
        <v>199</v>
      </c>
      <c r="J132" s="219">
        <v>60</v>
      </c>
      <c r="K132" s="219">
        <v>60</v>
      </c>
      <c r="L132" s="187">
        <f t="shared" si="4"/>
        <v>0</v>
      </c>
      <c r="M132" s="100"/>
      <c r="N132" s="382"/>
    </row>
    <row r="133" spans="1:14" s="9" customFormat="1">
      <c r="A133" s="25">
        <v>4058075689626</v>
      </c>
      <c r="B133" s="11" t="s">
        <v>205</v>
      </c>
      <c r="C133" s="317" t="s">
        <v>1242</v>
      </c>
      <c r="D133" s="20" t="s">
        <v>221</v>
      </c>
      <c r="E133" s="26">
        <v>25000</v>
      </c>
      <c r="F133" s="18" t="s">
        <v>217</v>
      </c>
      <c r="G133" s="18" t="s">
        <v>5</v>
      </c>
      <c r="H133" s="20" t="s">
        <v>144</v>
      </c>
      <c r="I133" s="17" t="s">
        <v>199</v>
      </c>
      <c r="J133" s="219">
        <v>69.959999999999994</v>
      </c>
      <c r="K133" s="219">
        <v>69.959999999999994</v>
      </c>
      <c r="L133" s="187">
        <f t="shared" si="4"/>
        <v>0</v>
      </c>
      <c r="M133" s="100"/>
      <c r="N133" s="382"/>
    </row>
    <row r="134" spans="1:14" s="9" customFormat="1">
      <c r="A134" s="25">
        <v>4058075689671</v>
      </c>
      <c r="B134" s="11" t="s">
        <v>206</v>
      </c>
      <c r="C134" s="317" t="s">
        <v>1242</v>
      </c>
      <c r="D134" s="20" t="s">
        <v>221</v>
      </c>
      <c r="E134" s="26">
        <v>25000</v>
      </c>
      <c r="F134" s="18" t="s">
        <v>218</v>
      </c>
      <c r="G134" s="18" t="s">
        <v>5</v>
      </c>
      <c r="H134" s="20" t="s">
        <v>144</v>
      </c>
      <c r="I134" s="17" t="s">
        <v>199</v>
      </c>
      <c r="J134" s="219">
        <v>69.959999999999994</v>
      </c>
      <c r="K134" s="219">
        <v>69.959999999999994</v>
      </c>
      <c r="L134" s="187">
        <f t="shared" si="4"/>
        <v>0</v>
      </c>
      <c r="M134" s="100"/>
      <c r="N134" s="382"/>
    </row>
    <row r="135" spans="1:14" s="9" customFormat="1">
      <c r="A135" s="25">
        <v>4058075689909</v>
      </c>
      <c r="B135" s="11" t="s">
        <v>207</v>
      </c>
      <c r="C135" s="317" t="s">
        <v>1242</v>
      </c>
      <c r="D135" s="20" t="s">
        <v>221</v>
      </c>
      <c r="E135" s="26">
        <v>25000</v>
      </c>
      <c r="F135" s="18" t="s">
        <v>219</v>
      </c>
      <c r="G135" s="18" t="s">
        <v>5</v>
      </c>
      <c r="H135" s="20" t="s">
        <v>144</v>
      </c>
      <c r="I135" s="35" t="s">
        <v>199</v>
      </c>
      <c r="J135" s="219">
        <v>87.9</v>
      </c>
      <c r="K135" s="219">
        <v>87.9</v>
      </c>
      <c r="L135" s="187">
        <f t="shared" si="4"/>
        <v>0</v>
      </c>
      <c r="M135" s="100"/>
      <c r="N135" s="382"/>
    </row>
    <row r="136" spans="1:14" s="9" customFormat="1">
      <c r="A136" s="25">
        <v>4058075689930</v>
      </c>
      <c r="B136" s="11" t="s">
        <v>208</v>
      </c>
      <c r="C136" s="317" t="s">
        <v>1242</v>
      </c>
      <c r="D136" s="20" t="s">
        <v>221</v>
      </c>
      <c r="E136" s="26">
        <v>25000</v>
      </c>
      <c r="F136" s="18" t="s">
        <v>220</v>
      </c>
      <c r="G136" s="18" t="s">
        <v>5</v>
      </c>
      <c r="H136" s="20" t="s">
        <v>144</v>
      </c>
      <c r="I136" s="35" t="s">
        <v>199</v>
      </c>
      <c r="J136" s="219">
        <v>87.9</v>
      </c>
      <c r="K136" s="219">
        <v>87.9</v>
      </c>
      <c r="L136" s="187">
        <f t="shared" si="4"/>
        <v>0</v>
      </c>
      <c r="M136" s="100"/>
      <c r="N136" s="382"/>
    </row>
    <row r="137" spans="1:14" s="9" customFormat="1">
      <c r="A137" s="25">
        <v>4058075096622</v>
      </c>
      <c r="B137" s="11" t="s">
        <v>322</v>
      </c>
      <c r="C137" s="317" t="s">
        <v>1242</v>
      </c>
      <c r="D137" s="20" t="s">
        <v>222</v>
      </c>
      <c r="E137" s="26">
        <v>15000</v>
      </c>
      <c r="F137" s="20" t="s">
        <v>298</v>
      </c>
      <c r="G137" s="18"/>
      <c r="H137" s="20" t="s">
        <v>144</v>
      </c>
      <c r="I137" s="17" t="s">
        <v>199</v>
      </c>
      <c r="J137" s="219">
        <v>69.959999999999994</v>
      </c>
      <c r="K137" s="219">
        <v>69.959999999999994</v>
      </c>
      <c r="L137" s="187">
        <f t="shared" si="4"/>
        <v>0</v>
      </c>
      <c r="M137" s="98"/>
      <c r="N137" s="382"/>
    </row>
    <row r="138" spans="1:14" s="9" customFormat="1">
      <c r="A138" s="25">
        <v>4058075055155</v>
      </c>
      <c r="B138" s="11" t="s">
        <v>300</v>
      </c>
      <c r="C138" s="317" t="s">
        <v>1242</v>
      </c>
      <c r="D138" s="20" t="s">
        <v>222</v>
      </c>
      <c r="E138" s="26">
        <v>15000</v>
      </c>
      <c r="F138" s="20" t="s">
        <v>299</v>
      </c>
      <c r="G138" s="18"/>
      <c r="H138" s="20" t="s">
        <v>144</v>
      </c>
      <c r="I138" s="17" t="s">
        <v>199</v>
      </c>
      <c r="J138" s="219">
        <v>69.959999999999994</v>
      </c>
      <c r="K138" s="219">
        <v>69.959999999999994</v>
      </c>
      <c r="L138" s="187">
        <f t="shared" si="4"/>
        <v>0</v>
      </c>
      <c r="M138" s="98"/>
      <c r="N138" s="382"/>
    </row>
    <row r="139" spans="1:14" s="9" customFormat="1">
      <c r="A139" s="182">
        <v>4058075112605</v>
      </c>
      <c r="B139" s="183" t="s">
        <v>559</v>
      </c>
      <c r="C139" s="326" t="s">
        <v>1242</v>
      </c>
      <c r="D139" s="20" t="s">
        <v>222</v>
      </c>
      <c r="E139" s="26">
        <v>15000</v>
      </c>
      <c r="F139" s="20" t="s">
        <v>560</v>
      </c>
      <c r="G139" s="20" t="s">
        <v>5</v>
      </c>
      <c r="H139" s="20" t="s">
        <v>145</v>
      </c>
      <c r="I139" s="17" t="s">
        <v>199</v>
      </c>
      <c r="J139" s="219">
        <v>108</v>
      </c>
      <c r="K139" s="219">
        <v>108</v>
      </c>
      <c r="L139" s="187">
        <f t="shared" si="4"/>
        <v>0</v>
      </c>
      <c r="M139" s="98"/>
      <c r="N139" s="382"/>
    </row>
    <row r="140" spans="1:14" s="9" customFormat="1" ht="25.5">
      <c r="A140" s="182">
        <v>4058075096646</v>
      </c>
      <c r="B140" s="183" t="s">
        <v>1006</v>
      </c>
      <c r="C140" s="326" t="s">
        <v>1242</v>
      </c>
      <c r="D140" s="20" t="s">
        <v>222</v>
      </c>
      <c r="E140" s="26">
        <v>15000</v>
      </c>
      <c r="F140" s="20" t="s">
        <v>1007</v>
      </c>
      <c r="G140" s="20" t="s">
        <v>5</v>
      </c>
      <c r="H140" s="20" t="s">
        <v>145</v>
      </c>
      <c r="I140" s="115" t="s">
        <v>1182</v>
      </c>
      <c r="J140" s="219">
        <v>108</v>
      </c>
      <c r="K140" s="219">
        <v>108</v>
      </c>
      <c r="L140" s="187">
        <f t="shared" si="4"/>
        <v>0</v>
      </c>
      <c r="M140" s="98"/>
      <c r="N140" s="382"/>
    </row>
    <row r="141" spans="1:14" s="9" customFormat="1">
      <c r="A141" s="286">
        <v>4099854054808</v>
      </c>
      <c r="B141" s="287" t="s">
        <v>1199</v>
      </c>
      <c r="C141" s="326" t="s">
        <v>1242</v>
      </c>
      <c r="D141" s="105" t="s">
        <v>222</v>
      </c>
      <c r="E141" s="106">
        <v>15000</v>
      </c>
      <c r="F141" s="105" t="s">
        <v>1007</v>
      </c>
      <c r="G141" s="105" t="s">
        <v>5</v>
      </c>
      <c r="H141" s="105" t="s">
        <v>144</v>
      </c>
      <c r="I141" s="112" t="s">
        <v>199</v>
      </c>
      <c r="J141" s="269">
        <v>108</v>
      </c>
      <c r="K141" s="269">
        <v>108</v>
      </c>
      <c r="L141" s="187"/>
      <c r="M141" s="98" t="s">
        <v>314</v>
      </c>
      <c r="N141" s="382"/>
    </row>
    <row r="142" spans="1:14" s="9" customFormat="1">
      <c r="A142" s="286">
        <v>4058075096769</v>
      </c>
      <c r="B142" s="287" t="s">
        <v>1183</v>
      </c>
      <c r="C142" s="326" t="s">
        <v>1242</v>
      </c>
      <c r="D142" s="105" t="s">
        <v>222</v>
      </c>
      <c r="E142" s="106">
        <v>15000</v>
      </c>
      <c r="F142" s="105" t="s">
        <v>1007</v>
      </c>
      <c r="G142" s="105" t="s">
        <v>5</v>
      </c>
      <c r="H142" s="105" t="s">
        <v>144</v>
      </c>
      <c r="I142" s="112" t="s">
        <v>199</v>
      </c>
      <c r="J142" s="269">
        <v>108</v>
      </c>
      <c r="K142" s="269">
        <v>108</v>
      </c>
      <c r="L142" s="187"/>
      <c r="M142" s="98" t="s">
        <v>314</v>
      </c>
      <c r="N142" s="382"/>
    </row>
    <row r="143" spans="1:14" s="9" customFormat="1">
      <c r="A143" s="25">
        <v>4058075096660</v>
      </c>
      <c r="B143" s="58" t="s">
        <v>1021</v>
      </c>
      <c r="C143" s="315" t="s">
        <v>1242</v>
      </c>
      <c r="D143" s="20" t="s">
        <v>222</v>
      </c>
      <c r="E143" s="26">
        <v>15000</v>
      </c>
      <c r="F143" s="20" t="s">
        <v>561</v>
      </c>
      <c r="G143" s="20" t="s">
        <v>5</v>
      </c>
      <c r="H143" s="20" t="s">
        <v>144</v>
      </c>
      <c r="I143" s="17" t="s">
        <v>199</v>
      </c>
      <c r="J143" s="219">
        <v>108</v>
      </c>
      <c r="K143" s="219">
        <v>108</v>
      </c>
      <c r="L143" s="187">
        <f t="shared" ref="L143:L173" si="5">J143/K143-1</f>
        <v>0</v>
      </c>
      <c r="M143" s="98"/>
      <c r="N143" s="382"/>
    </row>
    <row r="144" spans="1:14" s="9" customFormat="1">
      <c r="A144" s="132">
        <v>4099854070952</v>
      </c>
      <c r="B144" s="58" t="s">
        <v>578</v>
      </c>
      <c r="C144" s="315" t="s">
        <v>1242</v>
      </c>
      <c r="D144" s="20" t="s">
        <v>222</v>
      </c>
      <c r="E144" s="26">
        <v>15000</v>
      </c>
      <c r="F144" s="20" t="s">
        <v>580</v>
      </c>
      <c r="G144" s="20" t="s">
        <v>5</v>
      </c>
      <c r="H144" s="20" t="s">
        <v>144</v>
      </c>
      <c r="I144" s="35" t="s">
        <v>198</v>
      </c>
      <c r="J144" s="219">
        <v>144</v>
      </c>
      <c r="K144" s="219">
        <v>144</v>
      </c>
      <c r="L144" s="187">
        <f t="shared" si="5"/>
        <v>0</v>
      </c>
      <c r="M144" s="98"/>
      <c r="N144" s="382"/>
    </row>
    <row r="145" spans="1:14" s="9" customFormat="1">
      <c r="A145" s="132">
        <v>4099854235009</v>
      </c>
      <c r="B145" s="185" t="s">
        <v>1174</v>
      </c>
      <c r="C145" s="315" t="s">
        <v>1242</v>
      </c>
      <c r="D145" s="236" t="s">
        <v>222</v>
      </c>
      <c r="E145" s="237">
        <v>15000</v>
      </c>
      <c r="F145" s="236" t="s">
        <v>581</v>
      </c>
      <c r="G145" s="236" t="s">
        <v>5</v>
      </c>
      <c r="H145" s="236" t="s">
        <v>144</v>
      </c>
      <c r="I145" s="244" t="s">
        <v>198</v>
      </c>
      <c r="J145" s="240">
        <v>144</v>
      </c>
      <c r="K145" s="240">
        <v>144</v>
      </c>
      <c r="L145" s="187">
        <f t="shared" si="5"/>
        <v>0</v>
      </c>
      <c r="M145" s="98"/>
      <c r="N145" s="382"/>
    </row>
    <row r="146" spans="1:14" s="9" customFormat="1">
      <c r="A146" s="132">
        <v>4099854071058</v>
      </c>
      <c r="B146" s="58" t="s">
        <v>579</v>
      </c>
      <c r="C146" s="315" t="s">
        <v>1242</v>
      </c>
      <c r="D146" s="20" t="s">
        <v>222</v>
      </c>
      <c r="E146" s="26">
        <v>15000</v>
      </c>
      <c r="F146" s="20" t="s">
        <v>582</v>
      </c>
      <c r="G146" s="20" t="s">
        <v>5</v>
      </c>
      <c r="H146" s="20" t="s">
        <v>144</v>
      </c>
      <c r="I146" s="35" t="s">
        <v>198</v>
      </c>
      <c r="J146" s="219">
        <v>144</v>
      </c>
      <c r="K146" s="219">
        <v>144</v>
      </c>
      <c r="L146" s="187">
        <f t="shared" si="5"/>
        <v>0</v>
      </c>
      <c r="M146" s="98"/>
      <c r="N146" s="382"/>
    </row>
    <row r="147" spans="1:14" s="9" customFormat="1">
      <c r="A147" s="25">
        <v>4099854059872</v>
      </c>
      <c r="B147" s="58" t="s">
        <v>536</v>
      </c>
      <c r="C147" s="315" t="s">
        <v>1242</v>
      </c>
      <c r="D147" s="20" t="s">
        <v>222</v>
      </c>
      <c r="E147" s="26">
        <v>25000</v>
      </c>
      <c r="F147" s="20" t="s">
        <v>540</v>
      </c>
      <c r="G147" s="20" t="s">
        <v>6</v>
      </c>
      <c r="H147" s="20" t="s">
        <v>144</v>
      </c>
      <c r="I147" s="35" t="s">
        <v>198</v>
      </c>
      <c r="J147" s="219">
        <v>153</v>
      </c>
      <c r="K147" s="219">
        <v>153</v>
      </c>
      <c r="L147" s="187">
        <f t="shared" si="5"/>
        <v>0</v>
      </c>
      <c r="M147" s="98"/>
      <c r="N147" s="382"/>
    </row>
    <row r="148" spans="1:14" s="9" customFormat="1">
      <c r="A148" s="25">
        <v>4099854059896</v>
      </c>
      <c r="B148" s="58" t="s">
        <v>537</v>
      </c>
      <c r="C148" s="315" t="s">
        <v>1242</v>
      </c>
      <c r="D148" s="20" t="s">
        <v>222</v>
      </c>
      <c r="E148" s="26">
        <v>25000</v>
      </c>
      <c r="F148" s="20" t="s">
        <v>539</v>
      </c>
      <c r="G148" s="20" t="s">
        <v>6</v>
      </c>
      <c r="H148" s="20" t="s">
        <v>144</v>
      </c>
      <c r="I148" s="35" t="s">
        <v>198</v>
      </c>
      <c r="J148" s="219">
        <v>153</v>
      </c>
      <c r="K148" s="219">
        <v>153</v>
      </c>
      <c r="L148" s="187">
        <f t="shared" si="5"/>
        <v>0</v>
      </c>
      <c r="M148" s="98"/>
      <c r="N148" s="382"/>
    </row>
    <row r="149" spans="1:14" s="9" customFormat="1">
      <c r="A149" s="25">
        <v>4099854059919</v>
      </c>
      <c r="B149" s="58" t="s">
        <v>538</v>
      </c>
      <c r="C149" s="315" t="s">
        <v>1242</v>
      </c>
      <c r="D149" s="20" t="s">
        <v>222</v>
      </c>
      <c r="E149" s="26">
        <v>25000</v>
      </c>
      <c r="F149" s="20" t="s">
        <v>541</v>
      </c>
      <c r="G149" s="20" t="s">
        <v>6</v>
      </c>
      <c r="H149" s="20" t="s">
        <v>144</v>
      </c>
      <c r="I149" s="35" t="s">
        <v>198</v>
      </c>
      <c r="J149" s="219">
        <v>153</v>
      </c>
      <c r="K149" s="219">
        <v>153</v>
      </c>
      <c r="L149" s="187">
        <f t="shared" si="5"/>
        <v>0</v>
      </c>
      <c r="M149" s="98"/>
      <c r="N149" s="382"/>
    </row>
    <row r="150" spans="1:14" s="9" customFormat="1">
      <c r="A150" s="59">
        <v>4058075797888</v>
      </c>
      <c r="B150" s="11" t="s">
        <v>329</v>
      </c>
      <c r="C150" s="317" t="s">
        <v>1242</v>
      </c>
      <c r="D150" s="20" t="s">
        <v>222</v>
      </c>
      <c r="E150" s="26">
        <v>25000</v>
      </c>
      <c r="F150" s="20" t="s">
        <v>323</v>
      </c>
      <c r="G150" s="20" t="s">
        <v>6</v>
      </c>
      <c r="H150" s="20" t="s">
        <v>145</v>
      </c>
      <c r="I150" s="17" t="s">
        <v>199</v>
      </c>
      <c r="J150" s="219">
        <v>144</v>
      </c>
      <c r="K150" s="219">
        <v>144</v>
      </c>
      <c r="L150" s="187">
        <f t="shared" si="5"/>
        <v>0</v>
      </c>
      <c r="M150" s="98"/>
      <c r="N150" s="382"/>
    </row>
    <row r="151" spans="1:14" s="9" customFormat="1">
      <c r="A151" s="59">
        <v>4058075798120</v>
      </c>
      <c r="B151" s="11" t="s">
        <v>330</v>
      </c>
      <c r="C151" s="317" t="s">
        <v>1242</v>
      </c>
      <c r="D151" s="20" t="s">
        <v>222</v>
      </c>
      <c r="E151" s="26">
        <v>25000</v>
      </c>
      <c r="F151" s="20" t="s">
        <v>324</v>
      </c>
      <c r="G151" s="20" t="s">
        <v>6</v>
      </c>
      <c r="H151" s="20" t="s">
        <v>145</v>
      </c>
      <c r="I151" s="17" t="s">
        <v>199</v>
      </c>
      <c r="J151" s="219">
        <v>144</v>
      </c>
      <c r="K151" s="219">
        <v>144</v>
      </c>
      <c r="L151" s="187">
        <f t="shared" si="5"/>
        <v>0</v>
      </c>
      <c r="M151" s="98"/>
      <c r="N151" s="382"/>
    </row>
    <row r="152" spans="1:14" s="9" customFormat="1">
      <c r="A152" s="25">
        <v>4058075433663</v>
      </c>
      <c r="B152" s="11" t="s">
        <v>331</v>
      </c>
      <c r="C152" s="317" t="s">
        <v>1242</v>
      </c>
      <c r="D152" s="20" t="s">
        <v>222</v>
      </c>
      <c r="E152" s="26">
        <v>25000</v>
      </c>
      <c r="F152" s="20" t="s">
        <v>356</v>
      </c>
      <c r="G152" s="20" t="s">
        <v>6</v>
      </c>
      <c r="H152" s="20" t="s">
        <v>145</v>
      </c>
      <c r="I152" s="17" t="s">
        <v>199</v>
      </c>
      <c r="J152" s="219">
        <v>198</v>
      </c>
      <c r="K152" s="219">
        <v>198</v>
      </c>
      <c r="L152" s="187">
        <f t="shared" si="5"/>
        <v>0</v>
      </c>
      <c r="M152" s="172"/>
      <c r="N152" s="382"/>
    </row>
    <row r="153" spans="1:14" s="9" customFormat="1">
      <c r="A153" s="25">
        <v>4058075453661</v>
      </c>
      <c r="B153" s="11" t="s">
        <v>499</v>
      </c>
      <c r="C153" s="317" t="s">
        <v>1242</v>
      </c>
      <c r="D153" s="20" t="s">
        <v>222</v>
      </c>
      <c r="E153" s="26">
        <v>25000</v>
      </c>
      <c r="F153" s="20" t="s">
        <v>1004</v>
      </c>
      <c r="G153" s="20" t="s">
        <v>6</v>
      </c>
      <c r="H153" s="20" t="s">
        <v>145</v>
      </c>
      <c r="I153" s="17" t="s">
        <v>199</v>
      </c>
      <c r="J153" s="219">
        <v>198</v>
      </c>
      <c r="K153" s="219">
        <v>198</v>
      </c>
      <c r="L153" s="187">
        <f t="shared" si="5"/>
        <v>0</v>
      </c>
      <c r="M153" s="172"/>
      <c r="N153" s="382"/>
    </row>
    <row r="154" spans="1:14" s="9" customFormat="1">
      <c r="A154" s="32">
        <v>4099854241901</v>
      </c>
      <c r="B154" s="11" t="s">
        <v>1193</v>
      </c>
      <c r="C154" s="317" t="s">
        <v>1242</v>
      </c>
      <c r="D154" s="20" t="s">
        <v>222</v>
      </c>
      <c r="E154" s="26">
        <v>25000</v>
      </c>
      <c r="F154" s="20" t="s">
        <v>1195</v>
      </c>
      <c r="G154" s="20" t="s">
        <v>6</v>
      </c>
      <c r="H154" s="20" t="s">
        <v>144</v>
      </c>
      <c r="I154" s="35" t="s">
        <v>198</v>
      </c>
      <c r="J154" s="219">
        <v>321</v>
      </c>
      <c r="K154" s="219">
        <v>321</v>
      </c>
      <c r="L154" s="187">
        <f t="shared" si="5"/>
        <v>0</v>
      </c>
      <c r="M154" s="97"/>
      <c r="N154" s="382"/>
    </row>
    <row r="155" spans="1:14" s="9" customFormat="1">
      <c r="A155" s="116">
        <v>4099854241932</v>
      </c>
      <c r="B155" s="11" t="s">
        <v>1192</v>
      </c>
      <c r="C155" s="317" t="s">
        <v>1242</v>
      </c>
      <c r="D155" s="20" t="s">
        <v>222</v>
      </c>
      <c r="E155" s="26">
        <v>25000</v>
      </c>
      <c r="F155" s="20" t="s">
        <v>1196</v>
      </c>
      <c r="G155" s="20" t="s">
        <v>6</v>
      </c>
      <c r="H155" s="20" t="s">
        <v>144</v>
      </c>
      <c r="I155" s="17" t="s">
        <v>198</v>
      </c>
      <c r="J155" s="219">
        <v>321</v>
      </c>
      <c r="K155" s="219">
        <v>321</v>
      </c>
      <c r="L155" s="187">
        <f t="shared" si="5"/>
        <v>0</v>
      </c>
      <c r="M155" s="98"/>
      <c r="N155" s="382"/>
    </row>
    <row r="156" spans="1:14" s="9" customFormat="1">
      <c r="A156" s="32">
        <v>4099854241956</v>
      </c>
      <c r="B156" s="11" t="s">
        <v>1194</v>
      </c>
      <c r="C156" s="317" t="s">
        <v>1242</v>
      </c>
      <c r="D156" s="20" t="s">
        <v>222</v>
      </c>
      <c r="E156" s="26">
        <v>25000</v>
      </c>
      <c r="F156" s="20" t="s">
        <v>1197</v>
      </c>
      <c r="G156" s="20" t="s">
        <v>6</v>
      </c>
      <c r="H156" s="20" t="s">
        <v>144</v>
      </c>
      <c r="I156" s="35" t="s">
        <v>198</v>
      </c>
      <c r="J156" s="219">
        <v>321</v>
      </c>
      <c r="K156" s="219">
        <v>321</v>
      </c>
      <c r="L156" s="187">
        <f t="shared" si="5"/>
        <v>0</v>
      </c>
      <c r="M156" s="97"/>
      <c r="N156" s="382"/>
    </row>
    <row r="157" spans="1:14" s="9" customFormat="1">
      <c r="A157" s="25">
        <v>4099854234941</v>
      </c>
      <c r="B157" s="11" t="s">
        <v>1261</v>
      </c>
      <c r="C157" s="317" t="s">
        <v>1242</v>
      </c>
      <c r="D157" s="20" t="s">
        <v>222</v>
      </c>
      <c r="E157" s="26">
        <v>25000</v>
      </c>
      <c r="F157" s="20" t="s">
        <v>1060</v>
      </c>
      <c r="G157" s="20" t="s">
        <v>6</v>
      </c>
      <c r="H157" s="20" t="s">
        <v>144</v>
      </c>
      <c r="I157" s="36" t="s">
        <v>199</v>
      </c>
      <c r="J157" s="219">
        <v>260</v>
      </c>
      <c r="K157" s="219">
        <v>260</v>
      </c>
      <c r="L157" s="187">
        <f t="shared" si="5"/>
        <v>0</v>
      </c>
      <c r="M157" s="98"/>
      <c r="N157" s="382"/>
    </row>
    <row r="158" spans="1:14" s="9" customFormat="1">
      <c r="A158" s="25">
        <v>4099854234965</v>
      </c>
      <c r="B158" s="11" t="s">
        <v>1061</v>
      </c>
      <c r="C158" s="20" t="s">
        <v>1242</v>
      </c>
      <c r="D158" s="20" t="s">
        <v>222</v>
      </c>
      <c r="E158" s="26">
        <v>25000</v>
      </c>
      <c r="F158" s="20" t="s">
        <v>1062</v>
      </c>
      <c r="G158" s="20" t="s">
        <v>6</v>
      </c>
      <c r="H158" s="20" t="s">
        <v>144</v>
      </c>
      <c r="I158" s="36" t="s">
        <v>199</v>
      </c>
      <c r="J158" s="219">
        <v>260</v>
      </c>
      <c r="K158" s="219">
        <v>260</v>
      </c>
      <c r="L158" s="187"/>
      <c r="M158" s="98"/>
      <c r="N158" s="382"/>
    </row>
    <row r="159" spans="1:14" s="9" customFormat="1">
      <c r="A159" s="25">
        <v>4058075689107</v>
      </c>
      <c r="B159" s="11" t="s">
        <v>209</v>
      </c>
      <c r="C159" s="317" t="s">
        <v>1242</v>
      </c>
      <c r="D159" s="20" t="s">
        <v>221</v>
      </c>
      <c r="E159" s="26">
        <v>25000</v>
      </c>
      <c r="F159" s="18" t="s">
        <v>215</v>
      </c>
      <c r="G159" s="20" t="s">
        <v>5</v>
      </c>
      <c r="H159" s="20" t="s">
        <v>144</v>
      </c>
      <c r="I159" s="36" t="s">
        <v>199</v>
      </c>
      <c r="J159" s="219">
        <v>49.8</v>
      </c>
      <c r="K159" s="219">
        <v>49.8</v>
      </c>
      <c r="L159" s="187">
        <f t="shared" si="5"/>
        <v>0</v>
      </c>
      <c r="M159" s="96"/>
      <c r="N159" s="382"/>
    </row>
    <row r="160" spans="1:14" s="9" customFormat="1">
      <c r="A160" s="25">
        <v>4058075689206</v>
      </c>
      <c r="B160" s="11" t="s">
        <v>210</v>
      </c>
      <c r="C160" s="317" t="s">
        <v>1242</v>
      </c>
      <c r="D160" s="20" t="s">
        <v>221</v>
      </c>
      <c r="E160" s="26">
        <v>25000</v>
      </c>
      <c r="F160" s="18" t="s">
        <v>217</v>
      </c>
      <c r="G160" s="20" t="s">
        <v>5</v>
      </c>
      <c r="H160" s="20" t="s">
        <v>144</v>
      </c>
      <c r="I160" s="17" t="s">
        <v>199</v>
      </c>
      <c r="J160" s="219">
        <v>69.959999999999994</v>
      </c>
      <c r="K160" s="219">
        <v>69.959999999999994</v>
      </c>
      <c r="L160" s="187">
        <f t="shared" si="5"/>
        <v>0</v>
      </c>
      <c r="M160" s="100"/>
      <c r="N160" s="382"/>
    </row>
    <row r="161" spans="1:14" s="9" customFormat="1">
      <c r="A161" s="25">
        <v>4058075689237</v>
      </c>
      <c r="B161" s="11" t="s">
        <v>211</v>
      </c>
      <c r="C161" s="317" t="s">
        <v>1242</v>
      </c>
      <c r="D161" s="20" t="s">
        <v>221</v>
      </c>
      <c r="E161" s="26">
        <v>25000</v>
      </c>
      <c r="F161" s="18" t="s">
        <v>218</v>
      </c>
      <c r="G161" s="20" t="s">
        <v>5</v>
      </c>
      <c r="H161" s="20" t="s">
        <v>144</v>
      </c>
      <c r="I161" s="17" t="s">
        <v>199</v>
      </c>
      <c r="J161" s="219">
        <v>69.959999999999994</v>
      </c>
      <c r="K161" s="219">
        <v>69.959999999999994</v>
      </c>
      <c r="L161" s="187">
        <f t="shared" si="5"/>
        <v>0</v>
      </c>
      <c r="M161" s="100"/>
      <c r="N161" s="382"/>
    </row>
    <row r="162" spans="1:14" s="9" customFormat="1">
      <c r="A162" s="25">
        <v>4058075689343</v>
      </c>
      <c r="B162" s="11" t="s">
        <v>212</v>
      </c>
      <c r="C162" s="317" t="s">
        <v>1242</v>
      </c>
      <c r="D162" s="20" t="s">
        <v>221</v>
      </c>
      <c r="E162" s="26">
        <v>25000</v>
      </c>
      <c r="F162" s="18" t="s">
        <v>225</v>
      </c>
      <c r="G162" s="20" t="s">
        <v>5</v>
      </c>
      <c r="H162" s="20" t="s">
        <v>144</v>
      </c>
      <c r="I162" s="17" t="s">
        <v>199</v>
      </c>
      <c r="J162" s="219">
        <v>72</v>
      </c>
      <c r="K162" s="219">
        <v>72</v>
      </c>
      <c r="L162" s="187">
        <f t="shared" si="5"/>
        <v>0</v>
      </c>
      <c r="M162" s="96" t="s">
        <v>1425</v>
      </c>
      <c r="N162" s="382"/>
    </row>
    <row r="163" spans="1:14" s="9" customFormat="1">
      <c r="A163" s="25">
        <v>4058075689428</v>
      </c>
      <c r="B163" s="11" t="s">
        <v>213</v>
      </c>
      <c r="C163" s="317" t="s">
        <v>1242</v>
      </c>
      <c r="D163" s="20" t="s">
        <v>221</v>
      </c>
      <c r="E163" s="26">
        <v>25000</v>
      </c>
      <c r="F163" s="18" t="s">
        <v>219</v>
      </c>
      <c r="G163" s="20" t="s">
        <v>5</v>
      </c>
      <c r="H163" s="20" t="s">
        <v>144</v>
      </c>
      <c r="I163" s="17" t="s">
        <v>199</v>
      </c>
      <c r="J163" s="219">
        <v>87.9</v>
      </c>
      <c r="K163" s="219">
        <v>87.9</v>
      </c>
      <c r="L163" s="187">
        <f t="shared" si="5"/>
        <v>0</v>
      </c>
      <c r="M163" s="100"/>
      <c r="N163" s="382"/>
    </row>
    <row r="164" spans="1:14" s="9" customFormat="1">
      <c r="A164" s="25">
        <v>4058075689459</v>
      </c>
      <c r="B164" s="11" t="s">
        <v>214</v>
      </c>
      <c r="C164" s="317" t="s">
        <v>1242</v>
      </c>
      <c r="D164" s="20" t="s">
        <v>221</v>
      </c>
      <c r="E164" s="26">
        <v>25000</v>
      </c>
      <c r="F164" s="18" t="s">
        <v>220</v>
      </c>
      <c r="G164" s="20" t="s">
        <v>5</v>
      </c>
      <c r="H164" s="20" t="s">
        <v>144</v>
      </c>
      <c r="I164" s="17" t="s">
        <v>199</v>
      </c>
      <c r="J164" s="219">
        <v>87.9</v>
      </c>
      <c r="K164" s="219">
        <v>87.9</v>
      </c>
      <c r="L164" s="187">
        <f t="shared" si="5"/>
        <v>0</v>
      </c>
      <c r="M164" s="96" t="s">
        <v>1425</v>
      </c>
      <c r="N164" s="382"/>
    </row>
    <row r="165" spans="1:14" s="9" customFormat="1">
      <c r="A165" s="25">
        <v>4099854068058</v>
      </c>
      <c r="B165" s="11" t="s">
        <v>513</v>
      </c>
      <c r="C165" s="317" t="s">
        <v>1242</v>
      </c>
      <c r="D165" s="20" t="s">
        <v>222</v>
      </c>
      <c r="E165" s="26">
        <v>15000</v>
      </c>
      <c r="F165" s="20" t="s">
        <v>319</v>
      </c>
      <c r="G165" s="20" t="s">
        <v>5</v>
      </c>
      <c r="H165" s="20" t="s">
        <v>144</v>
      </c>
      <c r="I165" s="17" t="s">
        <v>198</v>
      </c>
      <c r="J165" s="219">
        <v>108</v>
      </c>
      <c r="K165" s="219">
        <v>108</v>
      </c>
      <c r="L165" s="187">
        <f t="shared" si="5"/>
        <v>0</v>
      </c>
      <c r="M165" s="98"/>
      <c r="N165" s="382"/>
    </row>
    <row r="166" spans="1:14" s="9" customFormat="1">
      <c r="A166" s="25">
        <v>4099854068072</v>
      </c>
      <c r="B166" s="11" t="s">
        <v>339</v>
      </c>
      <c r="C166" s="317" t="s">
        <v>1242</v>
      </c>
      <c r="D166" s="20" t="s">
        <v>222</v>
      </c>
      <c r="E166" s="26">
        <v>15000</v>
      </c>
      <c r="F166" s="20" t="s">
        <v>320</v>
      </c>
      <c r="G166" s="20" t="s">
        <v>5</v>
      </c>
      <c r="H166" s="20" t="s">
        <v>144</v>
      </c>
      <c r="I166" s="17" t="s">
        <v>199</v>
      </c>
      <c r="J166" s="219">
        <v>108</v>
      </c>
      <c r="K166" s="219">
        <v>108</v>
      </c>
      <c r="L166" s="187">
        <f t="shared" si="5"/>
        <v>0</v>
      </c>
      <c r="M166" s="100"/>
      <c r="N166" s="382"/>
    </row>
    <row r="167" spans="1:14" s="9" customFormat="1">
      <c r="A167" s="25">
        <v>4099854068096</v>
      </c>
      <c r="B167" s="11" t="s">
        <v>506</v>
      </c>
      <c r="C167" s="317" t="s">
        <v>1242</v>
      </c>
      <c r="D167" s="20" t="s">
        <v>222</v>
      </c>
      <c r="E167" s="26">
        <v>15000</v>
      </c>
      <c r="F167" s="20" t="s">
        <v>321</v>
      </c>
      <c r="G167" s="20" t="s">
        <v>5</v>
      </c>
      <c r="H167" s="20" t="s">
        <v>144</v>
      </c>
      <c r="I167" s="17" t="s">
        <v>199</v>
      </c>
      <c r="J167" s="219">
        <v>108</v>
      </c>
      <c r="K167" s="219">
        <v>108</v>
      </c>
      <c r="L167" s="187">
        <f t="shared" si="5"/>
        <v>0</v>
      </c>
      <c r="M167" s="100"/>
      <c r="N167" s="382"/>
    </row>
    <row r="168" spans="1:14" s="9" customFormat="1">
      <c r="A168" s="25">
        <v>4058075433762</v>
      </c>
      <c r="B168" s="11" t="s">
        <v>1026</v>
      </c>
      <c r="C168" s="317" t="s">
        <v>1242</v>
      </c>
      <c r="D168" s="20" t="s">
        <v>222</v>
      </c>
      <c r="E168" s="26">
        <v>15000</v>
      </c>
      <c r="F168" s="20" t="s">
        <v>1028</v>
      </c>
      <c r="G168" s="20" t="s">
        <v>5</v>
      </c>
      <c r="H168" s="20" t="s">
        <v>145</v>
      </c>
      <c r="I168" s="35" t="s">
        <v>199</v>
      </c>
      <c r="J168" s="219">
        <v>144</v>
      </c>
      <c r="K168" s="219">
        <v>144</v>
      </c>
      <c r="L168" s="187">
        <f t="shared" si="5"/>
        <v>0</v>
      </c>
      <c r="M168" s="98"/>
      <c r="N168" s="382"/>
    </row>
    <row r="169" spans="1:14" s="9" customFormat="1">
      <c r="A169" s="32">
        <v>4058075433786</v>
      </c>
      <c r="B169" s="11" t="s">
        <v>1027</v>
      </c>
      <c r="C169" s="317" t="s">
        <v>1242</v>
      </c>
      <c r="D169" s="20" t="s">
        <v>222</v>
      </c>
      <c r="E169" s="26">
        <v>15000</v>
      </c>
      <c r="F169" s="20" t="s">
        <v>1028</v>
      </c>
      <c r="G169" s="20" t="s">
        <v>5</v>
      </c>
      <c r="H169" s="20" t="s">
        <v>145</v>
      </c>
      <c r="I169" s="35" t="s">
        <v>199</v>
      </c>
      <c r="J169" s="219">
        <v>144</v>
      </c>
      <c r="K169" s="219">
        <v>144</v>
      </c>
      <c r="L169" s="187">
        <f t="shared" si="5"/>
        <v>0</v>
      </c>
      <c r="M169" s="98"/>
      <c r="N169" s="382"/>
    </row>
    <row r="170" spans="1:14" s="9" customFormat="1">
      <c r="A170" s="25">
        <v>4099854103544</v>
      </c>
      <c r="B170" s="58" t="s">
        <v>566</v>
      </c>
      <c r="C170" s="315" t="s">
        <v>1242</v>
      </c>
      <c r="D170" s="20" t="s">
        <v>222</v>
      </c>
      <c r="E170" s="26">
        <v>15000</v>
      </c>
      <c r="F170" s="20" t="s">
        <v>567</v>
      </c>
      <c r="G170" s="20" t="s">
        <v>5</v>
      </c>
      <c r="H170" s="20" t="s">
        <v>144</v>
      </c>
      <c r="I170" s="35" t="s">
        <v>198</v>
      </c>
      <c r="J170" s="219">
        <v>196</v>
      </c>
      <c r="K170" s="219">
        <v>196</v>
      </c>
      <c r="L170" s="187">
        <f t="shared" si="5"/>
        <v>0</v>
      </c>
      <c r="M170" s="98"/>
      <c r="N170" s="382"/>
    </row>
    <row r="171" spans="1:14" s="9" customFormat="1">
      <c r="A171" s="213">
        <v>4099854235320</v>
      </c>
      <c r="B171" s="58" t="s">
        <v>1154</v>
      </c>
      <c r="C171" s="315" t="s">
        <v>1242</v>
      </c>
      <c r="D171" s="20" t="s">
        <v>222</v>
      </c>
      <c r="E171" s="26">
        <v>15000</v>
      </c>
      <c r="F171" s="20" t="s">
        <v>1156</v>
      </c>
      <c r="G171" s="20" t="s">
        <v>5</v>
      </c>
      <c r="H171" s="20" t="s">
        <v>144</v>
      </c>
      <c r="I171" s="35" t="s">
        <v>198</v>
      </c>
      <c r="J171" s="219">
        <v>228</v>
      </c>
      <c r="K171" s="219">
        <v>228</v>
      </c>
      <c r="L171" s="187">
        <f t="shared" si="5"/>
        <v>0</v>
      </c>
      <c r="M171" s="98"/>
      <c r="N171" s="382"/>
    </row>
    <row r="172" spans="1:14" s="9" customFormat="1">
      <c r="A172" s="213">
        <v>4099854246371</v>
      </c>
      <c r="B172" s="58" t="s">
        <v>1155</v>
      </c>
      <c r="C172" s="315" t="s">
        <v>1242</v>
      </c>
      <c r="D172" s="20" t="s">
        <v>222</v>
      </c>
      <c r="E172" s="26">
        <v>15000</v>
      </c>
      <c r="F172" s="20" t="s">
        <v>1157</v>
      </c>
      <c r="G172" s="20" t="s">
        <v>5</v>
      </c>
      <c r="H172" s="20" t="s">
        <v>144</v>
      </c>
      <c r="I172" s="35" t="s">
        <v>198</v>
      </c>
      <c r="J172" s="219">
        <v>228</v>
      </c>
      <c r="K172" s="219">
        <v>228</v>
      </c>
      <c r="L172" s="187">
        <f t="shared" si="5"/>
        <v>0</v>
      </c>
      <c r="M172" s="98"/>
      <c r="N172" s="382"/>
    </row>
    <row r="173" spans="1:14" s="9" customFormat="1">
      <c r="A173" s="25">
        <v>4099854050329</v>
      </c>
      <c r="B173" s="58" t="s">
        <v>551</v>
      </c>
      <c r="C173" s="315" t="s">
        <v>1242</v>
      </c>
      <c r="D173" s="20" t="s">
        <v>222</v>
      </c>
      <c r="E173" s="26">
        <v>15000</v>
      </c>
      <c r="F173" s="20" t="s">
        <v>554</v>
      </c>
      <c r="G173" s="20" t="s">
        <v>5</v>
      </c>
      <c r="H173" s="20" t="s">
        <v>144</v>
      </c>
      <c r="I173" s="35" t="s">
        <v>198</v>
      </c>
      <c r="J173" s="222">
        <v>297</v>
      </c>
      <c r="K173" s="222">
        <v>297</v>
      </c>
      <c r="L173" s="187">
        <f t="shared" si="5"/>
        <v>0</v>
      </c>
      <c r="M173" s="98"/>
      <c r="N173" s="382"/>
    </row>
    <row r="174" spans="1:14" s="9" customFormat="1">
      <c r="A174" s="25">
        <v>4099854050350</v>
      </c>
      <c r="B174" s="58" t="s">
        <v>552</v>
      </c>
      <c r="C174" s="315" t="s">
        <v>1242</v>
      </c>
      <c r="D174" s="20" t="s">
        <v>222</v>
      </c>
      <c r="E174" s="26">
        <v>15000</v>
      </c>
      <c r="F174" s="20" t="s">
        <v>553</v>
      </c>
      <c r="G174" s="20" t="s">
        <v>5</v>
      </c>
      <c r="H174" s="20" t="s">
        <v>144</v>
      </c>
      <c r="I174" s="35" t="s">
        <v>198</v>
      </c>
      <c r="J174" s="222">
        <v>297</v>
      </c>
      <c r="K174" s="222">
        <v>297</v>
      </c>
      <c r="L174" s="187">
        <f t="shared" ref="L174:L193" si="6">J174/K174-1</f>
        <v>0</v>
      </c>
      <c r="M174" s="98"/>
      <c r="N174" s="382"/>
    </row>
    <row r="175" spans="1:14" s="9" customFormat="1">
      <c r="A175" s="25">
        <v>4099854050206</v>
      </c>
      <c r="B175" s="11" t="s">
        <v>508</v>
      </c>
      <c r="C175" s="317" t="s">
        <v>1242</v>
      </c>
      <c r="D175" s="20" t="s">
        <v>222</v>
      </c>
      <c r="E175" s="26">
        <v>25000</v>
      </c>
      <c r="F175" s="20" t="s">
        <v>509</v>
      </c>
      <c r="G175" s="20" t="s">
        <v>6</v>
      </c>
      <c r="H175" s="20" t="s">
        <v>144</v>
      </c>
      <c r="I175" s="35" t="s">
        <v>198</v>
      </c>
      <c r="J175" s="222">
        <v>297</v>
      </c>
      <c r="K175" s="222">
        <v>297</v>
      </c>
      <c r="L175" s="187">
        <f t="shared" si="6"/>
        <v>0</v>
      </c>
      <c r="M175" s="98"/>
      <c r="N175" s="382"/>
    </row>
    <row r="176" spans="1:14" s="9" customFormat="1">
      <c r="A176" s="25">
        <v>4099854050268</v>
      </c>
      <c r="B176" s="11" t="s">
        <v>507</v>
      </c>
      <c r="C176" s="20" t="s">
        <v>1242</v>
      </c>
      <c r="D176" s="20" t="s">
        <v>222</v>
      </c>
      <c r="E176" s="26">
        <v>25000</v>
      </c>
      <c r="F176" s="20" t="s">
        <v>167</v>
      </c>
      <c r="G176" s="20" t="s">
        <v>6</v>
      </c>
      <c r="H176" s="20" t="s">
        <v>144</v>
      </c>
      <c r="I176" s="35" t="s">
        <v>198</v>
      </c>
      <c r="J176" s="222">
        <v>384</v>
      </c>
      <c r="K176" s="222">
        <v>384</v>
      </c>
      <c r="L176" s="187">
        <f t="shared" si="6"/>
        <v>0</v>
      </c>
      <c r="M176" s="98"/>
      <c r="N176" s="382"/>
    </row>
    <row r="177" spans="1:14" s="9" customFormat="1">
      <c r="A177" s="25">
        <v>4099854059698</v>
      </c>
      <c r="B177" s="11" t="s">
        <v>1236</v>
      </c>
      <c r="C177" s="20" t="s">
        <v>1242</v>
      </c>
      <c r="D177" s="20" t="s">
        <v>222</v>
      </c>
      <c r="E177" s="26">
        <v>25000</v>
      </c>
      <c r="F177" s="20" t="s">
        <v>1237</v>
      </c>
      <c r="G177" s="20" t="s">
        <v>6</v>
      </c>
      <c r="H177" s="20" t="s">
        <v>144</v>
      </c>
      <c r="I177" s="35" t="s">
        <v>198</v>
      </c>
      <c r="J177" s="222">
        <v>267</v>
      </c>
      <c r="K177" s="222">
        <v>267</v>
      </c>
      <c r="L177" s="187">
        <f t="shared" si="6"/>
        <v>0</v>
      </c>
      <c r="M177" s="98"/>
      <c r="N177" s="382"/>
    </row>
    <row r="178" spans="1:14" s="9" customFormat="1">
      <c r="A178" s="25">
        <v>4099854059711</v>
      </c>
      <c r="B178" s="11" t="s">
        <v>338</v>
      </c>
      <c r="C178" s="317" t="s">
        <v>1242</v>
      </c>
      <c r="D178" s="20" t="s">
        <v>222</v>
      </c>
      <c r="E178" s="26">
        <v>25000</v>
      </c>
      <c r="F178" s="20" t="s">
        <v>273</v>
      </c>
      <c r="G178" s="20" t="s">
        <v>6</v>
      </c>
      <c r="H178" s="20" t="s">
        <v>144</v>
      </c>
      <c r="I178" s="35" t="s">
        <v>198</v>
      </c>
      <c r="J178" s="222">
        <v>267</v>
      </c>
      <c r="K178" s="222">
        <v>267</v>
      </c>
      <c r="L178" s="187">
        <f t="shared" si="6"/>
        <v>0</v>
      </c>
      <c r="M178" s="98"/>
      <c r="N178" s="382"/>
    </row>
    <row r="179" spans="1:14">
      <c r="A179" s="32">
        <v>4099854059735</v>
      </c>
      <c r="B179" s="11" t="s">
        <v>1092</v>
      </c>
      <c r="C179" s="317" t="s">
        <v>1242</v>
      </c>
      <c r="D179" s="20" t="s">
        <v>222</v>
      </c>
      <c r="E179" s="26">
        <v>25000</v>
      </c>
      <c r="F179" s="20" t="s">
        <v>272</v>
      </c>
      <c r="G179" s="20" t="s">
        <v>6</v>
      </c>
      <c r="H179" s="20" t="s">
        <v>144</v>
      </c>
      <c r="I179" s="35" t="s">
        <v>198</v>
      </c>
      <c r="J179" s="222">
        <v>267</v>
      </c>
      <c r="K179" s="222">
        <v>267</v>
      </c>
      <c r="L179" s="187">
        <f t="shared" si="6"/>
        <v>0</v>
      </c>
      <c r="M179" s="97"/>
    </row>
    <row r="180" spans="1:14">
      <c r="A180" s="25">
        <v>4058075757745</v>
      </c>
      <c r="B180" s="58" t="s">
        <v>274</v>
      </c>
      <c r="C180" s="315" t="s">
        <v>1242</v>
      </c>
      <c r="D180" s="20" t="s">
        <v>222</v>
      </c>
      <c r="E180" s="26">
        <v>25000</v>
      </c>
      <c r="F180" s="20" t="s">
        <v>411</v>
      </c>
      <c r="G180" s="20" t="s">
        <v>6</v>
      </c>
      <c r="H180" s="20" t="s">
        <v>144</v>
      </c>
      <c r="I180" s="35" t="s">
        <v>198</v>
      </c>
      <c r="J180" s="222">
        <v>384</v>
      </c>
      <c r="K180" s="222">
        <v>384</v>
      </c>
      <c r="L180" s="187">
        <f t="shared" si="6"/>
        <v>0</v>
      </c>
      <c r="M180" s="98"/>
    </row>
    <row r="181" spans="1:14">
      <c r="A181" s="25">
        <v>4058075757769</v>
      </c>
      <c r="B181" s="58" t="s">
        <v>275</v>
      </c>
      <c r="C181" s="315" t="s">
        <v>1242</v>
      </c>
      <c r="D181" s="20" t="s">
        <v>222</v>
      </c>
      <c r="E181" s="26">
        <v>25000</v>
      </c>
      <c r="F181" s="20" t="s">
        <v>412</v>
      </c>
      <c r="G181" s="20" t="s">
        <v>6</v>
      </c>
      <c r="H181" s="20" t="s">
        <v>144</v>
      </c>
      <c r="I181" s="35" t="s">
        <v>198</v>
      </c>
      <c r="J181" s="222">
        <v>384</v>
      </c>
      <c r="K181" s="222">
        <v>384</v>
      </c>
      <c r="L181" s="187">
        <f t="shared" si="6"/>
        <v>0</v>
      </c>
      <c r="M181" s="98"/>
    </row>
    <row r="182" spans="1:14">
      <c r="A182" s="134">
        <v>4099854071195</v>
      </c>
      <c r="B182" s="37" t="s">
        <v>396</v>
      </c>
      <c r="C182" s="327" t="s">
        <v>1242</v>
      </c>
      <c r="D182" s="20" t="s">
        <v>222</v>
      </c>
      <c r="E182" s="26">
        <v>25000</v>
      </c>
      <c r="F182" s="20" t="s">
        <v>51</v>
      </c>
      <c r="G182" s="20" t="s">
        <v>6</v>
      </c>
      <c r="H182" s="20" t="s">
        <v>145</v>
      </c>
      <c r="I182" s="17" t="s">
        <v>199</v>
      </c>
      <c r="J182" s="219">
        <v>360</v>
      </c>
      <c r="K182" s="219">
        <v>360</v>
      </c>
      <c r="L182" s="187">
        <f t="shared" si="6"/>
        <v>0</v>
      </c>
      <c r="M182" s="98"/>
    </row>
    <row r="183" spans="1:14">
      <c r="A183" s="134">
        <v>4099854067822</v>
      </c>
      <c r="B183" s="37" t="s">
        <v>488</v>
      </c>
      <c r="C183" s="327" t="s">
        <v>1242</v>
      </c>
      <c r="D183" s="20" t="s">
        <v>222</v>
      </c>
      <c r="E183" s="26">
        <v>25000</v>
      </c>
      <c r="F183" s="20" t="s">
        <v>489</v>
      </c>
      <c r="G183" s="20" t="s">
        <v>5</v>
      </c>
      <c r="H183" s="20" t="s">
        <v>145</v>
      </c>
      <c r="I183" s="17" t="s">
        <v>198</v>
      </c>
      <c r="J183" s="219">
        <v>597</v>
      </c>
      <c r="K183" s="219">
        <v>597</v>
      </c>
      <c r="L183" s="187">
        <f t="shared" si="6"/>
        <v>0</v>
      </c>
      <c r="M183" s="98"/>
    </row>
    <row r="184" spans="1:14">
      <c r="A184" s="134">
        <v>4099854071270</v>
      </c>
      <c r="B184" s="37" t="s">
        <v>490</v>
      </c>
      <c r="C184" s="327" t="s">
        <v>1242</v>
      </c>
      <c r="D184" s="20" t="s">
        <v>222</v>
      </c>
      <c r="E184" s="26">
        <v>25000</v>
      </c>
      <c r="F184" s="20" t="s">
        <v>491</v>
      </c>
      <c r="G184" s="20" t="s">
        <v>6</v>
      </c>
      <c r="H184" s="20" t="s">
        <v>145</v>
      </c>
      <c r="I184" s="17" t="s">
        <v>198</v>
      </c>
      <c r="J184" s="219">
        <v>798</v>
      </c>
      <c r="K184" s="219">
        <v>798</v>
      </c>
      <c r="L184" s="187">
        <f t="shared" si="6"/>
        <v>0</v>
      </c>
      <c r="M184" s="98"/>
    </row>
    <row r="185" spans="1:14">
      <c r="A185" s="25">
        <v>4058075431966</v>
      </c>
      <c r="B185" s="11" t="s">
        <v>1184</v>
      </c>
      <c r="C185" s="317" t="s">
        <v>1242</v>
      </c>
      <c r="D185" s="20" t="s">
        <v>222</v>
      </c>
      <c r="E185" s="26">
        <v>15000</v>
      </c>
      <c r="F185" s="20" t="s">
        <v>1185</v>
      </c>
      <c r="G185" s="20" t="s">
        <v>5</v>
      </c>
      <c r="H185" s="20" t="s">
        <v>144</v>
      </c>
      <c r="I185" s="17" t="s">
        <v>199</v>
      </c>
      <c r="J185" s="219">
        <v>81.599999999999994</v>
      </c>
      <c r="K185" s="219">
        <v>81.599999999999994</v>
      </c>
      <c r="L185" s="187">
        <f t="shared" si="6"/>
        <v>0</v>
      </c>
      <c r="M185" s="98"/>
    </row>
    <row r="186" spans="1:14">
      <c r="A186" s="25">
        <v>4058075431997</v>
      </c>
      <c r="B186" s="11" t="s">
        <v>418</v>
      </c>
      <c r="C186" s="317" t="s">
        <v>1242</v>
      </c>
      <c r="D186" s="20" t="s">
        <v>222</v>
      </c>
      <c r="E186" s="26">
        <v>15000</v>
      </c>
      <c r="F186" s="20" t="s">
        <v>103</v>
      </c>
      <c r="G186" s="20" t="s">
        <v>5</v>
      </c>
      <c r="H186" s="20" t="s">
        <v>145</v>
      </c>
      <c r="I186" s="35" t="s">
        <v>199</v>
      </c>
      <c r="J186" s="219">
        <v>123</v>
      </c>
      <c r="K186" s="219">
        <v>123</v>
      </c>
      <c r="L186" s="187">
        <f t="shared" si="6"/>
        <v>0</v>
      </c>
      <c r="M186" s="98"/>
    </row>
    <row r="187" spans="1:14">
      <c r="A187" s="25">
        <v>4058075431904</v>
      </c>
      <c r="B187" s="11" t="s">
        <v>109</v>
      </c>
      <c r="C187" s="317" t="s">
        <v>1242</v>
      </c>
      <c r="D187" s="20" t="s">
        <v>222</v>
      </c>
      <c r="E187" s="26">
        <v>15000</v>
      </c>
      <c r="F187" s="20" t="s">
        <v>52</v>
      </c>
      <c r="G187" s="20" t="s">
        <v>6</v>
      </c>
      <c r="H187" s="20" t="s">
        <v>144</v>
      </c>
      <c r="I187" s="35" t="s">
        <v>198</v>
      </c>
      <c r="J187" s="219">
        <v>190</v>
      </c>
      <c r="K187" s="219">
        <v>190</v>
      </c>
      <c r="L187" s="187">
        <f t="shared" si="6"/>
        <v>0</v>
      </c>
      <c r="M187" s="98"/>
    </row>
    <row r="188" spans="1:14">
      <c r="A188" s="32">
        <v>4058075432123</v>
      </c>
      <c r="B188" s="11" t="s">
        <v>328</v>
      </c>
      <c r="C188" s="317" t="s">
        <v>1242</v>
      </c>
      <c r="D188" s="20" t="s">
        <v>222</v>
      </c>
      <c r="E188" s="26">
        <v>15000</v>
      </c>
      <c r="F188" s="20" t="s">
        <v>239</v>
      </c>
      <c r="G188" s="20" t="s">
        <v>5</v>
      </c>
      <c r="H188" s="20" t="s">
        <v>144</v>
      </c>
      <c r="I188" s="35" t="s">
        <v>198</v>
      </c>
      <c r="J188" s="219">
        <v>198</v>
      </c>
      <c r="K188" s="219">
        <v>198</v>
      </c>
      <c r="L188" s="187">
        <f t="shared" si="6"/>
        <v>0</v>
      </c>
      <c r="M188" s="98"/>
    </row>
    <row r="189" spans="1:14">
      <c r="A189" s="32">
        <v>4099854248757</v>
      </c>
      <c r="B189" s="11" t="s">
        <v>1180</v>
      </c>
      <c r="C189" s="317" t="s">
        <v>1242</v>
      </c>
      <c r="D189" s="20" t="s">
        <v>222</v>
      </c>
      <c r="E189" s="26">
        <v>15000</v>
      </c>
      <c r="F189" s="20" t="s">
        <v>1181</v>
      </c>
      <c r="G189" s="20" t="s">
        <v>5</v>
      </c>
      <c r="H189" s="20" t="s">
        <v>148</v>
      </c>
      <c r="I189" s="35" t="s">
        <v>198</v>
      </c>
      <c r="J189" s="219">
        <v>261</v>
      </c>
      <c r="K189" s="219">
        <v>261</v>
      </c>
      <c r="L189" s="187">
        <f t="shared" si="6"/>
        <v>0</v>
      </c>
      <c r="M189" s="98"/>
    </row>
    <row r="190" spans="1:14">
      <c r="A190" s="32">
        <v>4058075432338</v>
      </c>
      <c r="B190" s="11" t="s">
        <v>397</v>
      </c>
      <c r="C190" s="317" t="s">
        <v>1242</v>
      </c>
      <c r="D190" s="20" t="s">
        <v>222</v>
      </c>
      <c r="E190" s="26">
        <v>15000</v>
      </c>
      <c r="F190" s="20" t="s">
        <v>1220</v>
      </c>
      <c r="G190" s="20" t="s">
        <v>5</v>
      </c>
      <c r="H190" s="20" t="s">
        <v>145</v>
      </c>
      <c r="I190" s="35" t="s">
        <v>199</v>
      </c>
      <c r="J190" s="219">
        <v>93</v>
      </c>
      <c r="K190" s="219">
        <v>93</v>
      </c>
      <c r="L190" s="187">
        <f t="shared" si="6"/>
        <v>0</v>
      </c>
      <c r="M190" s="98"/>
    </row>
    <row r="191" spans="1:14">
      <c r="A191" s="32">
        <v>4058075432369</v>
      </c>
      <c r="B191" s="11" t="s">
        <v>101</v>
      </c>
      <c r="C191" s="317" t="s">
        <v>1242</v>
      </c>
      <c r="D191" s="20" t="s">
        <v>222</v>
      </c>
      <c r="E191" s="26">
        <v>15000</v>
      </c>
      <c r="F191" s="20" t="s">
        <v>1221</v>
      </c>
      <c r="G191" s="20" t="s">
        <v>5</v>
      </c>
      <c r="H191" s="20" t="s">
        <v>144</v>
      </c>
      <c r="I191" s="35" t="s">
        <v>199</v>
      </c>
      <c r="J191" s="219">
        <v>93</v>
      </c>
      <c r="K191" s="219">
        <v>93</v>
      </c>
      <c r="L191" s="187">
        <f t="shared" si="6"/>
        <v>0</v>
      </c>
      <c r="M191" s="98"/>
    </row>
    <row r="192" spans="1:14">
      <c r="A192" s="32">
        <v>4058075432390</v>
      </c>
      <c r="B192" s="11" t="s">
        <v>419</v>
      </c>
      <c r="C192" s="317" t="s">
        <v>1242</v>
      </c>
      <c r="D192" s="20" t="s">
        <v>222</v>
      </c>
      <c r="E192" s="26">
        <v>15000</v>
      </c>
      <c r="F192" s="20" t="s">
        <v>1222</v>
      </c>
      <c r="G192" s="20" t="s">
        <v>5</v>
      </c>
      <c r="H192" s="20" t="s">
        <v>145</v>
      </c>
      <c r="I192" s="35" t="s">
        <v>199</v>
      </c>
      <c r="J192" s="219">
        <v>102</v>
      </c>
      <c r="K192" s="219">
        <v>102</v>
      </c>
      <c r="L192" s="187">
        <f t="shared" si="6"/>
        <v>0</v>
      </c>
      <c r="M192" s="98"/>
    </row>
    <row r="193" spans="1:13">
      <c r="A193" s="32">
        <v>4058075432420</v>
      </c>
      <c r="B193" s="11" t="s">
        <v>420</v>
      </c>
      <c r="C193" s="317" t="s">
        <v>1242</v>
      </c>
      <c r="D193" s="20" t="s">
        <v>222</v>
      </c>
      <c r="E193" s="26">
        <v>15000</v>
      </c>
      <c r="F193" s="20" t="s">
        <v>1223</v>
      </c>
      <c r="G193" s="20" t="s">
        <v>5</v>
      </c>
      <c r="H193" s="20" t="s">
        <v>145</v>
      </c>
      <c r="I193" s="35" t="s">
        <v>199</v>
      </c>
      <c r="J193" s="219">
        <v>102</v>
      </c>
      <c r="K193" s="219">
        <v>102</v>
      </c>
      <c r="L193" s="187">
        <f t="shared" si="6"/>
        <v>0</v>
      </c>
      <c r="M193" s="96"/>
    </row>
    <row r="194" spans="1:13">
      <c r="A194" s="357">
        <v>4058075432451</v>
      </c>
      <c r="B194" s="358" t="s">
        <v>1282</v>
      </c>
      <c r="C194" s="105" t="s">
        <v>1242</v>
      </c>
      <c r="D194" s="105" t="s">
        <v>222</v>
      </c>
      <c r="E194" s="106">
        <v>15000</v>
      </c>
      <c r="F194" s="105" t="s">
        <v>1283</v>
      </c>
      <c r="G194" s="105" t="s">
        <v>5</v>
      </c>
      <c r="H194" s="105" t="s">
        <v>145</v>
      </c>
      <c r="I194" s="359" t="s">
        <v>199</v>
      </c>
      <c r="J194" s="269">
        <v>120</v>
      </c>
      <c r="K194" s="269">
        <v>120</v>
      </c>
      <c r="L194" s="356"/>
      <c r="M194" s="98" t="s">
        <v>314</v>
      </c>
    </row>
    <row r="195" spans="1:13">
      <c r="A195" s="357">
        <v>4058075432482</v>
      </c>
      <c r="B195" s="358" t="s">
        <v>1281</v>
      </c>
      <c r="C195" s="105" t="s">
        <v>1242</v>
      </c>
      <c r="D195" s="105" t="s">
        <v>222</v>
      </c>
      <c r="E195" s="106">
        <v>15000</v>
      </c>
      <c r="F195" s="105" t="s">
        <v>1280</v>
      </c>
      <c r="G195" s="105" t="s">
        <v>5</v>
      </c>
      <c r="H195" s="105" t="s">
        <v>145</v>
      </c>
      <c r="I195" s="359" t="s">
        <v>199</v>
      </c>
      <c r="J195" s="269">
        <v>120</v>
      </c>
      <c r="K195" s="269">
        <v>120</v>
      </c>
      <c r="L195" s="356"/>
      <c r="M195" s="98" t="s">
        <v>314</v>
      </c>
    </row>
    <row r="196" spans="1:13">
      <c r="A196" s="380">
        <v>4058075840522</v>
      </c>
      <c r="B196" s="381" t="s">
        <v>1259</v>
      </c>
      <c r="C196" s="105" t="s">
        <v>1242</v>
      </c>
      <c r="D196" s="105" t="s">
        <v>222</v>
      </c>
      <c r="E196" s="106">
        <v>15000</v>
      </c>
      <c r="F196" s="105" t="s">
        <v>1417</v>
      </c>
      <c r="G196" s="105" t="s">
        <v>5</v>
      </c>
      <c r="H196" s="105" t="s">
        <v>145</v>
      </c>
      <c r="I196" s="359" t="s">
        <v>199</v>
      </c>
      <c r="J196" s="269">
        <v>270</v>
      </c>
      <c r="K196" s="269">
        <v>270</v>
      </c>
      <c r="L196" s="356"/>
      <c r="M196" s="98" t="s">
        <v>314</v>
      </c>
    </row>
    <row r="197" spans="1:13">
      <c r="A197" s="380">
        <v>4058075840546</v>
      </c>
      <c r="B197" s="381" t="s">
        <v>1260</v>
      </c>
      <c r="C197" s="105" t="s">
        <v>1242</v>
      </c>
      <c r="D197" s="105" t="s">
        <v>222</v>
      </c>
      <c r="E197" s="106">
        <v>15000</v>
      </c>
      <c r="F197" s="105" t="s">
        <v>1418</v>
      </c>
      <c r="G197" s="105" t="s">
        <v>5</v>
      </c>
      <c r="H197" s="105" t="s">
        <v>145</v>
      </c>
      <c r="I197" s="359" t="s">
        <v>199</v>
      </c>
      <c r="J197" s="269">
        <v>270</v>
      </c>
      <c r="K197" s="269">
        <v>270</v>
      </c>
      <c r="L197" s="356"/>
      <c r="M197" s="98" t="s">
        <v>314</v>
      </c>
    </row>
    <row r="198" spans="1:13">
      <c r="A198" s="32">
        <v>4058075432246</v>
      </c>
      <c r="B198" s="11" t="s">
        <v>139</v>
      </c>
      <c r="C198" s="317" t="s">
        <v>1242</v>
      </c>
      <c r="D198" s="20" t="s">
        <v>222</v>
      </c>
      <c r="E198" s="26">
        <v>25000</v>
      </c>
      <c r="F198" s="20" t="s">
        <v>1224</v>
      </c>
      <c r="G198" s="20" t="s">
        <v>6</v>
      </c>
      <c r="H198" s="20" t="s">
        <v>144</v>
      </c>
      <c r="I198" s="17" t="s">
        <v>199</v>
      </c>
      <c r="J198" s="219">
        <v>198.96</v>
      </c>
      <c r="K198" s="219">
        <v>198.96</v>
      </c>
      <c r="L198" s="187">
        <f t="shared" ref="L198:L219" si="7">J198/K198-1</f>
        <v>0</v>
      </c>
      <c r="M198" s="100"/>
    </row>
    <row r="199" spans="1:13">
      <c r="A199" s="32">
        <v>4058075271791</v>
      </c>
      <c r="B199" s="11" t="s">
        <v>407</v>
      </c>
      <c r="C199" s="317" t="s">
        <v>1242</v>
      </c>
      <c r="D199" s="20" t="s">
        <v>222</v>
      </c>
      <c r="E199" s="26">
        <v>25000</v>
      </c>
      <c r="F199" s="20" t="s">
        <v>1225</v>
      </c>
      <c r="G199" s="20" t="s">
        <v>6</v>
      </c>
      <c r="H199" s="20" t="s">
        <v>148</v>
      </c>
      <c r="I199" s="35" t="s">
        <v>198</v>
      </c>
      <c r="J199" s="219">
        <v>280</v>
      </c>
      <c r="K199" s="219">
        <v>280</v>
      </c>
      <c r="L199" s="187">
        <f t="shared" si="7"/>
        <v>0</v>
      </c>
      <c r="M199" s="100"/>
    </row>
    <row r="200" spans="1:13">
      <c r="A200" s="32">
        <v>4058075432758</v>
      </c>
      <c r="B200" s="11" t="s">
        <v>133</v>
      </c>
      <c r="C200" s="317" t="s">
        <v>1242</v>
      </c>
      <c r="D200" s="20" t="s">
        <v>222</v>
      </c>
      <c r="E200" s="26">
        <v>15000</v>
      </c>
      <c r="F200" s="18" t="s">
        <v>1015</v>
      </c>
      <c r="G200" s="18" t="s">
        <v>5</v>
      </c>
      <c r="H200" s="20" t="s">
        <v>144</v>
      </c>
      <c r="I200" s="17" t="s">
        <v>199</v>
      </c>
      <c r="J200" s="219">
        <v>102</v>
      </c>
      <c r="K200" s="219">
        <v>102</v>
      </c>
      <c r="L200" s="187">
        <f t="shared" si="7"/>
        <v>0</v>
      </c>
      <c r="M200" s="98"/>
    </row>
    <row r="201" spans="1:13">
      <c r="A201" s="32">
        <v>4058075432789</v>
      </c>
      <c r="B201" s="11" t="s">
        <v>134</v>
      </c>
      <c r="C201" s="317" t="s">
        <v>1242</v>
      </c>
      <c r="D201" s="20" t="s">
        <v>222</v>
      </c>
      <c r="E201" s="26">
        <v>15000</v>
      </c>
      <c r="F201" s="18" t="s">
        <v>135</v>
      </c>
      <c r="G201" s="18" t="s">
        <v>5</v>
      </c>
      <c r="H201" s="20" t="s">
        <v>145</v>
      </c>
      <c r="I201" s="17" t="s">
        <v>199</v>
      </c>
      <c r="J201" s="219">
        <v>102</v>
      </c>
      <c r="K201" s="219">
        <v>102</v>
      </c>
      <c r="L201" s="187">
        <f t="shared" si="7"/>
        <v>0</v>
      </c>
      <c r="M201" s="98"/>
    </row>
    <row r="202" spans="1:13">
      <c r="A202" s="32">
        <v>4058075432932</v>
      </c>
      <c r="B202" s="11" t="s">
        <v>236</v>
      </c>
      <c r="C202" s="317" t="s">
        <v>1242</v>
      </c>
      <c r="D202" s="20" t="s">
        <v>222</v>
      </c>
      <c r="E202" s="26">
        <v>15000</v>
      </c>
      <c r="F202" s="18" t="s">
        <v>8</v>
      </c>
      <c r="G202" s="18" t="s">
        <v>5</v>
      </c>
      <c r="H202" s="20" t="s">
        <v>144</v>
      </c>
      <c r="I202" s="17" t="s">
        <v>199</v>
      </c>
      <c r="J202" s="219">
        <v>132</v>
      </c>
      <c r="K202" s="219">
        <v>132</v>
      </c>
      <c r="L202" s="187">
        <f t="shared" si="7"/>
        <v>0</v>
      </c>
      <c r="M202" s="98"/>
    </row>
    <row r="203" spans="1:13">
      <c r="A203" s="32">
        <v>4058075616875</v>
      </c>
      <c r="B203" s="11" t="s">
        <v>1262</v>
      </c>
      <c r="C203" s="317" t="s">
        <v>1242</v>
      </c>
      <c r="D203" s="20" t="s">
        <v>222</v>
      </c>
      <c r="E203" s="26">
        <v>15000</v>
      </c>
      <c r="F203" s="18" t="s">
        <v>95</v>
      </c>
      <c r="G203" s="18" t="s">
        <v>5</v>
      </c>
      <c r="H203" s="20" t="s">
        <v>148</v>
      </c>
      <c r="I203" s="17" t="s">
        <v>198</v>
      </c>
      <c r="J203" s="219">
        <v>120</v>
      </c>
      <c r="K203" s="219">
        <v>120</v>
      </c>
      <c r="L203" s="187">
        <f t="shared" si="7"/>
        <v>0</v>
      </c>
      <c r="M203" s="98"/>
    </row>
    <row r="204" spans="1:13">
      <c r="A204" s="32">
        <v>4058075819658</v>
      </c>
      <c r="B204" s="11" t="s">
        <v>334</v>
      </c>
      <c r="C204" s="317" t="s">
        <v>1242</v>
      </c>
      <c r="D204" s="20" t="s">
        <v>222</v>
      </c>
      <c r="E204" s="26">
        <v>10000</v>
      </c>
      <c r="F204" s="20" t="s">
        <v>102</v>
      </c>
      <c r="G204" s="20" t="s">
        <v>5</v>
      </c>
      <c r="H204" s="20" t="s">
        <v>144</v>
      </c>
      <c r="I204" s="17" t="s">
        <v>199</v>
      </c>
      <c r="J204" s="219">
        <v>69</v>
      </c>
      <c r="K204" s="219">
        <v>69</v>
      </c>
      <c r="L204" s="187">
        <f t="shared" si="7"/>
        <v>0</v>
      </c>
      <c r="M204" s="97"/>
    </row>
    <row r="205" spans="1:13">
      <c r="A205" s="32">
        <v>4058075288645</v>
      </c>
      <c r="B205" s="11" t="s">
        <v>335</v>
      </c>
      <c r="C205" s="317" t="s">
        <v>1242</v>
      </c>
      <c r="D205" s="20" t="s">
        <v>222</v>
      </c>
      <c r="E205" s="26">
        <v>10000</v>
      </c>
      <c r="F205" s="20" t="s">
        <v>132</v>
      </c>
      <c r="G205" s="20" t="s">
        <v>5</v>
      </c>
      <c r="H205" s="20" t="s">
        <v>144</v>
      </c>
      <c r="I205" s="17" t="s">
        <v>199</v>
      </c>
      <c r="J205" s="219">
        <v>69</v>
      </c>
      <c r="K205" s="219">
        <v>69</v>
      </c>
      <c r="L205" s="187">
        <f t="shared" si="7"/>
        <v>0</v>
      </c>
      <c r="M205" s="97"/>
    </row>
    <row r="206" spans="1:13">
      <c r="A206" s="32">
        <v>4058075112308</v>
      </c>
      <c r="B206" s="11" t="s">
        <v>343</v>
      </c>
      <c r="C206" s="317" t="s">
        <v>1242</v>
      </c>
      <c r="D206" s="20" t="s">
        <v>222</v>
      </c>
      <c r="E206" s="26">
        <v>15000</v>
      </c>
      <c r="F206" s="20" t="s">
        <v>132</v>
      </c>
      <c r="G206" s="20" t="s">
        <v>5</v>
      </c>
      <c r="H206" s="20" t="s">
        <v>144</v>
      </c>
      <c r="I206" s="17" t="s">
        <v>199</v>
      </c>
      <c r="J206" s="219">
        <v>93</v>
      </c>
      <c r="K206" s="219">
        <v>93</v>
      </c>
      <c r="L206" s="187">
        <f t="shared" si="7"/>
        <v>0</v>
      </c>
      <c r="M206" s="98"/>
    </row>
    <row r="207" spans="1:13">
      <c r="A207" s="25">
        <v>4058075112261</v>
      </c>
      <c r="B207" s="11" t="s">
        <v>344</v>
      </c>
      <c r="C207" s="317" t="s">
        <v>1242</v>
      </c>
      <c r="D207" s="20" t="s">
        <v>222</v>
      </c>
      <c r="E207" s="26">
        <v>15000</v>
      </c>
      <c r="F207" s="20" t="s">
        <v>15</v>
      </c>
      <c r="G207" s="20" t="s">
        <v>5</v>
      </c>
      <c r="H207" s="20" t="s">
        <v>144</v>
      </c>
      <c r="I207" s="17" t="s">
        <v>199</v>
      </c>
      <c r="J207" s="219">
        <v>93</v>
      </c>
      <c r="K207" s="219">
        <v>93</v>
      </c>
      <c r="L207" s="187">
        <f t="shared" si="7"/>
        <v>0</v>
      </c>
      <c r="M207" s="98"/>
    </row>
    <row r="208" spans="1:13">
      <c r="A208" s="25">
        <v>4058075808416</v>
      </c>
      <c r="B208" s="11" t="s">
        <v>345</v>
      </c>
      <c r="C208" s="317" t="s">
        <v>1242</v>
      </c>
      <c r="D208" s="20" t="s">
        <v>222</v>
      </c>
      <c r="E208" s="26">
        <v>15000</v>
      </c>
      <c r="F208" s="18" t="s">
        <v>43</v>
      </c>
      <c r="G208" s="18" t="s">
        <v>5</v>
      </c>
      <c r="H208" s="18" t="s">
        <v>144</v>
      </c>
      <c r="I208" s="17" t="s">
        <v>198</v>
      </c>
      <c r="J208" s="219">
        <v>93</v>
      </c>
      <c r="K208" s="219">
        <v>93</v>
      </c>
      <c r="L208" s="187">
        <f t="shared" si="7"/>
        <v>0</v>
      </c>
      <c r="M208" s="97"/>
    </row>
    <row r="209" spans="1:14">
      <c r="A209" s="25">
        <v>4058075288669</v>
      </c>
      <c r="B209" s="11" t="s">
        <v>346</v>
      </c>
      <c r="C209" s="317" t="s">
        <v>1242</v>
      </c>
      <c r="D209" s="20" t="s">
        <v>222</v>
      </c>
      <c r="E209" s="26">
        <v>10000</v>
      </c>
      <c r="F209" s="18" t="s">
        <v>61</v>
      </c>
      <c r="G209" s="18" t="s">
        <v>5</v>
      </c>
      <c r="H209" s="18" t="s">
        <v>144</v>
      </c>
      <c r="I209" s="17" t="s">
        <v>199</v>
      </c>
      <c r="J209" s="219">
        <v>99</v>
      </c>
      <c r="K209" s="219">
        <v>99</v>
      </c>
      <c r="L209" s="187">
        <f t="shared" si="7"/>
        <v>0</v>
      </c>
      <c r="M209" s="97"/>
    </row>
    <row r="210" spans="1:14">
      <c r="A210" s="25">
        <v>4058075112445</v>
      </c>
      <c r="B210" s="11" t="s">
        <v>408</v>
      </c>
      <c r="C210" s="317" t="s">
        <v>1242</v>
      </c>
      <c r="D210" s="20" t="s">
        <v>222</v>
      </c>
      <c r="E210" s="26">
        <v>15000</v>
      </c>
      <c r="F210" s="18" t="s">
        <v>79</v>
      </c>
      <c r="G210" s="18" t="s">
        <v>5</v>
      </c>
      <c r="H210" s="18" t="s">
        <v>144</v>
      </c>
      <c r="I210" s="17" t="s">
        <v>199</v>
      </c>
      <c r="J210" s="219">
        <v>99</v>
      </c>
      <c r="K210" s="219">
        <v>99</v>
      </c>
      <c r="L210" s="187">
        <f t="shared" si="7"/>
        <v>0</v>
      </c>
      <c r="M210" s="98"/>
    </row>
    <row r="211" spans="1:14">
      <c r="A211" s="25">
        <v>4058075115934</v>
      </c>
      <c r="B211" s="11" t="s">
        <v>409</v>
      </c>
      <c r="C211" s="317" t="s">
        <v>1242</v>
      </c>
      <c r="D211" s="20" t="s">
        <v>222</v>
      </c>
      <c r="E211" s="26">
        <v>15000</v>
      </c>
      <c r="F211" s="18" t="s">
        <v>291</v>
      </c>
      <c r="G211" s="18" t="s">
        <v>5</v>
      </c>
      <c r="H211" s="18" t="s">
        <v>144</v>
      </c>
      <c r="I211" s="17" t="s">
        <v>199</v>
      </c>
      <c r="J211" s="219">
        <v>99</v>
      </c>
      <c r="K211" s="219">
        <v>99</v>
      </c>
      <c r="L211" s="187">
        <f t="shared" si="7"/>
        <v>0</v>
      </c>
      <c r="M211" s="98"/>
    </row>
    <row r="212" spans="1:14" s="22" customFormat="1">
      <c r="A212" s="24">
        <v>4058075438514</v>
      </c>
      <c r="B212" s="11" t="s">
        <v>347</v>
      </c>
      <c r="C212" s="317" t="s">
        <v>1242</v>
      </c>
      <c r="D212" s="20" t="s">
        <v>222</v>
      </c>
      <c r="E212" s="26">
        <v>15000</v>
      </c>
      <c r="F212" s="18" t="s">
        <v>41</v>
      </c>
      <c r="G212" s="18" t="s">
        <v>5</v>
      </c>
      <c r="H212" s="18" t="s">
        <v>144</v>
      </c>
      <c r="I212" s="17" t="s">
        <v>199</v>
      </c>
      <c r="J212" s="219">
        <v>144</v>
      </c>
      <c r="K212" s="219">
        <v>144</v>
      </c>
      <c r="L212" s="187">
        <f t="shared" si="7"/>
        <v>0</v>
      </c>
      <c r="M212" s="100"/>
      <c r="N212" s="384"/>
    </row>
    <row r="213" spans="1:14">
      <c r="A213" s="25">
        <v>4058075439597</v>
      </c>
      <c r="B213" s="11" t="s">
        <v>348</v>
      </c>
      <c r="C213" s="317" t="s">
        <v>1242</v>
      </c>
      <c r="D213" s="20" t="s">
        <v>222</v>
      </c>
      <c r="E213" s="26">
        <v>15000</v>
      </c>
      <c r="F213" s="18" t="s">
        <v>42</v>
      </c>
      <c r="G213" s="18" t="s">
        <v>5</v>
      </c>
      <c r="H213" s="18" t="s">
        <v>144</v>
      </c>
      <c r="I213" s="17" t="s">
        <v>199</v>
      </c>
      <c r="J213" s="219">
        <v>144</v>
      </c>
      <c r="K213" s="219">
        <v>144</v>
      </c>
      <c r="L213" s="187">
        <f t="shared" si="7"/>
        <v>0</v>
      </c>
      <c r="M213" s="100"/>
    </row>
    <row r="214" spans="1:14">
      <c r="A214" s="32">
        <v>4058075438637</v>
      </c>
      <c r="B214" s="11" t="s">
        <v>349</v>
      </c>
      <c r="C214" s="317" t="s">
        <v>1242</v>
      </c>
      <c r="D214" s="20" t="s">
        <v>222</v>
      </c>
      <c r="E214" s="26">
        <v>15000</v>
      </c>
      <c r="F214" s="20" t="s">
        <v>8</v>
      </c>
      <c r="G214" s="20" t="s">
        <v>5</v>
      </c>
      <c r="H214" s="20" t="s">
        <v>144</v>
      </c>
      <c r="I214" s="17" t="s">
        <v>199</v>
      </c>
      <c r="J214" s="219">
        <v>69</v>
      </c>
      <c r="K214" s="219">
        <v>69</v>
      </c>
      <c r="L214" s="187">
        <f t="shared" si="7"/>
        <v>0</v>
      </c>
      <c r="M214" s="97"/>
    </row>
    <row r="215" spans="1:14">
      <c r="A215" s="32">
        <v>4058075437142</v>
      </c>
      <c r="B215" s="11" t="s">
        <v>350</v>
      </c>
      <c r="C215" s="317" t="s">
        <v>1242</v>
      </c>
      <c r="D215" s="20" t="s">
        <v>222</v>
      </c>
      <c r="E215" s="26">
        <v>15000</v>
      </c>
      <c r="F215" s="20" t="s">
        <v>115</v>
      </c>
      <c r="G215" s="20" t="s">
        <v>5</v>
      </c>
      <c r="H215" s="20" t="s">
        <v>144</v>
      </c>
      <c r="I215" s="17" t="s">
        <v>199</v>
      </c>
      <c r="J215" s="219">
        <v>69</v>
      </c>
      <c r="K215" s="219">
        <v>69</v>
      </c>
      <c r="L215" s="187">
        <f t="shared" si="7"/>
        <v>0</v>
      </c>
      <c r="M215" s="98"/>
    </row>
    <row r="216" spans="1:14">
      <c r="A216" s="32">
        <v>4058075434226</v>
      </c>
      <c r="B216" s="11" t="s">
        <v>301</v>
      </c>
      <c r="C216" s="317" t="s">
        <v>1242</v>
      </c>
      <c r="D216" s="20" t="s">
        <v>222</v>
      </c>
      <c r="E216" s="26">
        <v>15000</v>
      </c>
      <c r="F216" s="20" t="s">
        <v>8</v>
      </c>
      <c r="G216" s="20" t="s">
        <v>5</v>
      </c>
      <c r="H216" s="20" t="s">
        <v>145</v>
      </c>
      <c r="I216" s="17" t="s">
        <v>199</v>
      </c>
      <c r="J216" s="219">
        <v>69</v>
      </c>
      <c r="K216" s="219">
        <v>69</v>
      </c>
      <c r="L216" s="187">
        <f t="shared" si="7"/>
        <v>0</v>
      </c>
      <c r="M216" s="98"/>
    </row>
    <row r="217" spans="1:14">
      <c r="A217" s="32">
        <v>4099854091537</v>
      </c>
      <c r="B217" s="11" t="s">
        <v>431</v>
      </c>
      <c r="C217" s="317" t="s">
        <v>1242</v>
      </c>
      <c r="D217" s="20" t="s">
        <v>222</v>
      </c>
      <c r="E217" s="26">
        <v>15000</v>
      </c>
      <c r="F217" s="20" t="s">
        <v>432</v>
      </c>
      <c r="G217" s="20" t="s">
        <v>5</v>
      </c>
      <c r="H217" s="20" t="s">
        <v>144</v>
      </c>
      <c r="I217" s="17" t="s">
        <v>199</v>
      </c>
      <c r="J217" s="219">
        <v>79</v>
      </c>
      <c r="K217" s="219">
        <v>79</v>
      </c>
      <c r="L217" s="187">
        <f t="shared" si="7"/>
        <v>0</v>
      </c>
      <c r="M217" s="98"/>
    </row>
    <row r="218" spans="1:14">
      <c r="A218" s="32">
        <v>4099854091476</v>
      </c>
      <c r="B218" s="11" t="s">
        <v>1178</v>
      </c>
      <c r="C218" s="317" t="s">
        <v>1242</v>
      </c>
      <c r="D218" s="20" t="s">
        <v>222</v>
      </c>
      <c r="E218" s="26">
        <v>15000</v>
      </c>
      <c r="F218" s="20" t="s">
        <v>9</v>
      </c>
      <c r="G218" s="20" t="s">
        <v>5</v>
      </c>
      <c r="H218" s="20" t="s">
        <v>145</v>
      </c>
      <c r="I218" s="17" t="s">
        <v>198</v>
      </c>
      <c r="J218" s="219">
        <v>132</v>
      </c>
      <c r="K218" s="219">
        <v>132</v>
      </c>
      <c r="L218" s="187">
        <f t="shared" si="7"/>
        <v>0</v>
      </c>
      <c r="M218" s="98"/>
    </row>
    <row r="219" spans="1:14">
      <c r="A219" s="32">
        <v>4058075434981</v>
      </c>
      <c r="B219" s="11" t="s">
        <v>556</v>
      </c>
      <c r="C219" s="317" t="s">
        <v>1242</v>
      </c>
      <c r="D219" s="20" t="s">
        <v>222</v>
      </c>
      <c r="E219" s="26">
        <v>15000</v>
      </c>
      <c r="F219" s="20" t="s">
        <v>268</v>
      </c>
      <c r="G219" s="20" t="s">
        <v>5</v>
      </c>
      <c r="H219" s="20" t="s">
        <v>145</v>
      </c>
      <c r="I219" s="17" t="s">
        <v>199</v>
      </c>
      <c r="J219" s="219">
        <v>81.599999999999994</v>
      </c>
      <c r="K219" s="219">
        <v>81.599999999999994</v>
      </c>
      <c r="L219" s="187">
        <f t="shared" si="7"/>
        <v>0</v>
      </c>
      <c r="M219" s="98"/>
    </row>
    <row r="220" spans="1:14">
      <c r="A220" s="328">
        <v>4099854116339</v>
      </c>
      <c r="B220" s="329" t="s">
        <v>1244</v>
      </c>
      <c r="C220" s="322" t="s">
        <v>1242</v>
      </c>
      <c r="D220" s="322" t="s">
        <v>222</v>
      </c>
      <c r="E220" s="323">
        <v>15000</v>
      </c>
      <c r="F220" s="322" t="s">
        <v>1245</v>
      </c>
      <c r="G220" s="322" t="s">
        <v>5</v>
      </c>
      <c r="H220" s="322" t="s">
        <v>145</v>
      </c>
      <c r="I220" s="325" t="s">
        <v>199</v>
      </c>
      <c r="J220" s="219">
        <v>86.04</v>
      </c>
      <c r="K220" s="219">
        <v>86.04</v>
      </c>
      <c r="L220" s="187"/>
      <c r="M220" s="98" t="s">
        <v>314</v>
      </c>
    </row>
    <row r="221" spans="1:14">
      <c r="A221" s="25">
        <v>4058075602878</v>
      </c>
      <c r="B221" s="11" t="s">
        <v>351</v>
      </c>
      <c r="C221" s="317" t="s">
        <v>1242</v>
      </c>
      <c r="D221" s="20" t="s">
        <v>222</v>
      </c>
      <c r="E221" s="26">
        <v>15000</v>
      </c>
      <c r="F221" s="18" t="s">
        <v>129</v>
      </c>
      <c r="G221" s="18" t="s">
        <v>6</v>
      </c>
      <c r="H221" s="20" t="s">
        <v>145</v>
      </c>
      <c r="I221" s="17" t="s">
        <v>198</v>
      </c>
      <c r="J221" s="219">
        <v>150</v>
      </c>
      <c r="K221" s="219">
        <v>150</v>
      </c>
      <c r="L221" s="187">
        <f t="shared" ref="L221:L227" si="8">J221/K221-1</f>
        <v>0</v>
      </c>
      <c r="M221" s="98"/>
    </row>
    <row r="222" spans="1:14">
      <c r="A222" s="25">
        <v>4099854065590</v>
      </c>
      <c r="B222" s="11" t="s">
        <v>1019</v>
      </c>
      <c r="C222" s="317" t="s">
        <v>1242</v>
      </c>
      <c r="D222" s="20" t="s">
        <v>222</v>
      </c>
      <c r="E222" s="26">
        <v>15000</v>
      </c>
      <c r="F222" s="18" t="s">
        <v>1020</v>
      </c>
      <c r="G222" s="18" t="s">
        <v>6</v>
      </c>
      <c r="H222" s="20" t="s">
        <v>144</v>
      </c>
      <c r="I222" s="17" t="s">
        <v>198</v>
      </c>
      <c r="J222" s="219">
        <v>351</v>
      </c>
      <c r="K222" s="219">
        <v>351</v>
      </c>
      <c r="L222" s="187">
        <f t="shared" si="8"/>
        <v>0</v>
      </c>
      <c r="M222" s="98"/>
    </row>
    <row r="223" spans="1:14">
      <c r="A223" s="32">
        <v>4058075436541</v>
      </c>
      <c r="B223" s="11" t="s">
        <v>44</v>
      </c>
      <c r="C223" s="317" t="s">
        <v>1242</v>
      </c>
      <c r="D223" s="20" t="s">
        <v>222</v>
      </c>
      <c r="E223" s="26">
        <v>15000</v>
      </c>
      <c r="F223" s="18" t="s">
        <v>4</v>
      </c>
      <c r="G223" s="18" t="s">
        <v>5</v>
      </c>
      <c r="H223" s="20" t="s">
        <v>144</v>
      </c>
      <c r="I223" s="17" t="s">
        <v>199</v>
      </c>
      <c r="J223" s="219">
        <v>84</v>
      </c>
      <c r="K223" s="219">
        <v>84</v>
      </c>
      <c r="L223" s="187">
        <f t="shared" si="8"/>
        <v>0</v>
      </c>
      <c r="M223" s="101"/>
    </row>
    <row r="224" spans="1:14">
      <c r="A224" s="25">
        <v>4058075436527</v>
      </c>
      <c r="B224" s="11" t="s">
        <v>410</v>
      </c>
      <c r="C224" s="317" t="s">
        <v>1242</v>
      </c>
      <c r="D224" s="20" t="s">
        <v>222</v>
      </c>
      <c r="E224" s="26">
        <v>15000</v>
      </c>
      <c r="F224" s="18" t="s">
        <v>8</v>
      </c>
      <c r="G224" s="18" t="s">
        <v>5</v>
      </c>
      <c r="H224" s="20" t="s">
        <v>144</v>
      </c>
      <c r="I224" s="17" t="s">
        <v>199</v>
      </c>
      <c r="J224" s="219">
        <v>72</v>
      </c>
      <c r="K224" s="219">
        <v>72</v>
      </c>
      <c r="L224" s="187">
        <f t="shared" si="8"/>
        <v>0</v>
      </c>
      <c r="M224" s="98"/>
    </row>
    <row r="225" spans="1:13">
      <c r="A225" s="25">
        <v>4058075435162</v>
      </c>
      <c r="B225" s="11" t="s">
        <v>201</v>
      </c>
      <c r="C225" s="317" t="s">
        <v>1242</v>
      </c>
      <c r="D225" s="20" t="s">
        <v>222</v>
      </c>
      <c r="E225" s="26">
        <v>15000</v>
      </c>
      <c r="F225" s="18" t="s">
        <v>8</v>
      </c>
      <c r="G225" s="18" t="s">
        <v>5</v>
      </c>
      <c r="H225" s="20" t="s">
        <v>145</v>
      </c>
      <c r="I225" s="17" t="s">
        <v>199</v>
      </c>
      <c r="J225" s="219">
        <v>72</v>
      </c>
      <c r="K225" s="219">
        <v>72</v>
      </c>
      <c r="L225" s="187">
        <f t="shared" si="8"/>
        <v>0</v>
      </c>
      <c r="M225" s="98"/>
    </row>
    <row r="226" spans="1:13">
      <c r="A226" s="25">
        <v>4058075435148</v>
      </c>
      <c r="B226" s="11" t="s">
        <v>203</v>
      </c>
      <c r="C226" s="317" t="s">
        <v>1242</v>
      </c>
      <c r="D226" s="20" t="s">
        <v>222</v>
      </c>
      <c r="E226" s="26">
        <v>15000</v>
      </c>
      <c r="F226" s="18" t="s">
        <v>115</v>
      </c>
      <c r="G226" s="18" t="s">
        <v>5</v>
      </c>
      <c r="H226" s="20" t="s">
        <v>144</v>
      </c>
      <c r="I226" s="17" t="s">
        <v>199</v>
      </c>
      <c r="J226" s="219">
        <v>72</v>
      </c>
      <c r="K226" s="219">
        <v>72</v>
      </c>
      <c r="L226" s="187">
        <f t="shared" si="8"/>
        <v>0</v>
      </c>
      <c r="M226" s="98"/>
    </row>
    <row r="227" spans="1:13">
      <c r="A227" s="25">
        <v>4058075435209</v>
      </c>
      <c r="B227" s="11" t="s">
        <v>555</v>
      </c>
      <c r="C227" s="317" t="s">
        <v>1242</v>
      </c>
      <c r="D227" s="20" t="s">
        <v>222</v>
      </c>
      <c r="E227" s="26">
        <v>15000</v>
      </c>
      <c r="F227" s="18" t="s">
        <v>115</v>
      </c>
      <c r="G227" s="18" t="s">
        <v>5</v>
      </c>
      <c r="H227" s="20" t="s">
        <v>145</v>
      </c>
      <c r="I227" s="17" t="s">
        <v>199</v>
      </c>
      <c r="J227" s="219">
        <v>72</v>
      </c>
      <c r="K227" s="219">
        <v>72</v>
      </c>
      <c r="L227" s="187">
        <f t="shared" si="8"/>
        <v>0</v>
      </c>
      <c r="M227" s="98"/>
    </row>
    <row r="228" spans="1:13">
      <c r="A228" s="310">
        <v>4099854116315</v>
      </c>
      <c r="B228" s="329" t="s">
        <v>1246</v>
      </c>
      <c r="C228" s="322" t="s">
        <v>1242</v>
      </c>
      <c r="D228" s="322" t="s">
        <v>222</v>
      </c>
      <c r="E228" s="323">
        <v>15000</v>
      </c>
      <c r="F228" s="324" t="s">
        <v>1245</v>
      </c>
      <c r="G228" s="324" t="s">
        <v>5</v>
      </c>
      <c r="H228" s="322" t="s">
        <v>145</v>
      </c>
      <c r="I228" s="325" t="s">
        <v>199</v>
      </c>
      <c r="J228" s="219">
        <v>86.04</v>
      </c>
      <c r="K228" s="219">
        <v>86.04</v>
      </c>
      <c r="L228" s="187"/>
      <c r="M228" s="98" t="s">
        <v>314</v>
      </c>
    </row>
    <row r="229" spans="1:13">
      <c r="A229" s="25">
        <v>4058075434882</v>
      </c>
      <c r="B229" s="11" t="s">
        <v>202</v>
      </c>
      <c r="C229" s="317" t="s">
        <v>1242</v>
      </c>
      <c r="D229" s="20" t="s">
        <v>222</v>
      </c>
      <c r="E229" s="26">
        <v>15000</v>
      </c>
      <c r="F229" s="18" t="s">
        <v>268</v>
      </c>
      <c r="G229" s="18" t="s">
        <v>5</v>
      </c>
      <c r="H229" s="20" t="s">
        <v>145</v>
      </c>
      <c r="I229" s="17" t="s">
        <v>199</v>
      </c>
      <c r="J229" s="219">
        <v>69.900000000000006</v>
      </c>
      <c r="K229" s="219">
        <v>69.900000000000006</v>
      </c>
      <c r="L229" s="187">
        <f>J229/K229-1</f>
        <v>0</v>
      </c>
      <c r="M229" s="98"/>
    </row>
    <row r="230" spans="1:13">
      <c r="A230" s="310">
        <v>4099854115554</v>
      </c>
      <c r="B230" s="329" t="s">
        <v>1247</v>
      </c>
      <c r="C230" s="322" t="s">
        <v>1242</v>
      </c>
      <c r="D230" s="322" t="s">
        <v>222</v>
      </c>
      <c r="E230" s="323">
        <v>15000</v>
      </c>
      <c r="F230" s="324" t="s">
        <v>1245</v>
      </c>
      <c r="G230" s="324" t="s">
        <v>5</v>
      </c>
      <c r="H230" s="322" t="s">
        <v>145</v>
      </c>
      <c r="I230" s="325" t="s">
        <v>199</v>
      </c>
      <c r="J230" s="219">
        <v>86.04</v>
      </c>
      <c r="K230" s="219">
        <v>86.04</v>
      </c>
      <c r="L230" s="187"/>
      <c r="M230" s="98" t="s">
        <v>314</v>
      </c>
    </row>
    <row r="231" spans="1:13">
      <c r="A231" s="25">
        <v>4058075152939</v>
      </c>
      <c r="B231" s="12" t="s">
        <v>39</v>
      </c>
      <c r="C231" s="330" t="s">
        <v>1242</v>
      </c>
      <c r="D231" s="20" t="s">
        <v>222</v>
      </c>
      <c r="E231" s="26">
        <v>15000</v>
      </c>
      <c r="F231" s="20" t="s">
        <v>40</v>
      </c>
      <c r="G231" s="20" t="s">
        <v>5</v>
      </c>
      <c r="H231" s="20" t="s">
        <v>144</v>
      </c>
      <c r="I231" s="17" t="s">
        <v>198</v>
      </c>
      <c r="J231" s="219">
        <v>69.900000000000006</v>
      </c>
      <c r="K231" s="219">
        <v>69.900000000000006</v>
      </c>
      <c r="L231" s="187">
        <f t="shared" ref="L231:L262" si="9">J231/K231-1</f>
        <v>0</v>
      </c>
      <c r="M231" s="97"/>
    </row>
    <row r="232" spans="1:13">
      <c r="A232" s="25">
        <v>4058075311923</v>
      </c>
      <c r="B232" s="12" t="s">
        <v>83</v>
      </c>
      <c r="C232" s="330" t="s">
        <v>1242</v>
      </c>
      <c r="D232" s="20" t="s">
        <v>222</v>
      </c>
      <c r="E232" s="26">
        <v>15000</v>
      </c>
      <c r="F232" s="20" t="s">
        <v>49</v>
      </c>
      <c r="G232" s="20" t="s">
        <v>5</v>
      </c>
      <c r="H232" s="20" t="s">
        <v>144</v>
      </c>
      <c r="I232" s="17" t="s">
        <v>198</v>
      </c>
      <c r="J232" s="219">
        <v>69.900000000000006</v>
      </c>
      <c r="K232" s="219">
        <v>69.900000000000006</v>
      </c>
      <c r="L232" s="187">
        <f t="shared" si="9"/>
        <v>0</v>
      </c>
      <c r="M232" s="97"/>
    </row>
    <row r="233" spans="1:13">
      <c r="A233" s="25">
        <v>4058075436800</v>
      </c>
      <c r="B233" s="11" t="s">
        <v>568</v>
      </c>
      <c r="C233" s="317" t="s">
        <v>1242</v>
      </c>
      <c r="D233" s="20" t="s">
        <v>222</v>
      </c>
      <c r="E233" s="26">
        <v>15000</v>
      </c>
      <c r="F233" s="18" t="s">
        <v>128</v>
      </c>
      <c r="G233" s="18" t="s">
        <v>6</v>
      </c>
      <c r="H233" s="20" t="s">
        <v>144</v>
      </c>
      <c r="I233" s="17" t="s">
        <v>199</v>
      </c>
      <c r="J233" s="219">
        <v>129</v>
      </c>
      <c r="K233" s="219">
        <v>129</v>
      </c>
      <c r="L233" s="187">
        <f t="shared" si="9"/>
        <v>0</v>
      </c>
      <c r="M233" s="98"/>
    </row>
    <row r="234" spans="1:13">
      <c r="A234" s="25">
        <v>4058075436909</v>
      </c>
      <c r="B234" s="11" t="s">
        <v>1042</v>
      </c>
      <c r="C234" s="317" t="s">
        <v>1242</v>
      </c>
      <c r="D234" s="20" t="s">
        <v>222</v>
      </c>
      <c r="E234" s="26">
        <v>15000</v>
      </c>
      <c r="F234" s="18" t="s">
        <v>128</v>
      </c>
      <c r="G234" s="18" t="s">
        <v>6</v>
      </c>
      <c r="H234" s="20" t="s">
        <v>144</v>
      </c>
      <c r="I234" s="17" t="s">
        <v>198</v>
      </c>
      <c r="J234" s="219">
        <v>129</v>
      </c>
      <c r="K234" s="219">
        <v>129</v>
      </c>
      <c r="L234" s="187">
        <f t="shared" si="9"/>
        <v>0</v>
      </c>
      <c r="M234" s="98"/>
    </row>
    <row r="235" spans="1:13">
      <c r="A235" s="25">
        <v>4052899962095</v>
      </c>
      <c r="B235" s="11" t="s">
        <v>10</v>
      </c>
      <c r="C235" s="317" t="s">
        <v>1242</v>
      </c>
      <c r="D235" s="20" t="s">
        <v>222</v>
      </c>
      <c r="E235" s="26">
        <v>15000</v>
      </c>
      <c r="F235" s="18" t="s">
        <v>9</v>
      </c>
      <c r="G235" s="18" t="s">
        <v>5</v>
      </c>
      <c r="H235" s="20" t="s">
        <v>146</v>
      </c>
      <c r="I235" s="17" t="s">
        <v>199</v>
      </c>
      <c r="J235" s="219">
        <v>231</v>
      </c>
      <c r="K235" s="219">
        <v>231</v>
      </c>
      <c r="L235" s="187">
        <f t="shared" si="9"/>
        <v>0</v>
      </c>
      <c r="M235" s="97"/>
    </row>
    <row r="236" spans="1:13">
      <c r="A236" s="25">
        <v>4058075434363</v>
      </c>
      <c r="B236" s="58" t="s">
        <v>267</v>
      </c>
      <c r="C236" s="315" t="s">
        <v>1242</v>
      </c>
      <c r="D236" s="20" t="s">
        <v>222</v>
      </c>
      <c r="E236" s="26">
        <v>15000</v>
      </c>
      <c r="F236" s="18" t="s">
        <v>85</v>
      </c>
      <c r="G236" s="18" t="s">
        <v>5</v>
      </c>
      <c r="H236" s="20" t="s">
        <v>145</v>
      </c>
      <c r="I236" s="17" t="s">
        <v>199</v>
      </c>
      <c r="J236" s="219">
        <v>260</v>
      </c>
      <c r="K236" s="219">
        <v>260</v>
      </c>
      <c r="L236" s="187">
        <f t="shared" si="9"/>
        <v>0</v>
      </c>
      <c r="M236" s="98"/>
    </row>
    <row r="237" spans="1:13">
      <c r="A237" s="25" t="s">
        <v>429</v>
      </c>
      <c r="B237" s="11" t="s">
        <v>430</v>
      </c>
      <c r="C237" s="317" t="s">
        <v>1242</v>
      </c>
      <c r="D237" s="20" t="s">
        <v>222</v>
      </c>
      <c r="E237" s="26">
        <v>15000</v>
      </c>
      <c r="F237" s="18" t="s">
        <v>14</v>
      </c>
      <c r="G237" s="18" t="s">
        <v>6</v>
      </c>
      <c r="H237" s="20" t="s">
        <v>146</v>
      </c>
      <c r="I237" s="17" t="s">
        <v>199</v>
      </c>
      <c r="J237" s="219">
        <v>306</v>
      </c>
      <c r="K237" s="219">
        <v>306</v>
      </c>
      <c r="L237" s="187">
        <f t="shared" si="9"/>
        <v>0</v>
      </c>
      <c r="M237" s="98"/>
    </row>
    <row r="238" spans="1:13">
      <c r="A238" s="32">
        <v>4058075808997</v>
      </c>
      <c r="B238" s="11" t="s">
        <v>16</v>
      </c>
      <c r="C238" s="317" t="s">
        <v>1242</v>
      </c>
      <c r="D238" s="20" t="s">
        <v>222</v>
      </c>
      <c r="E238" s="26">
        <v>15000</v>
      </c>
      <c r="F238" s="18" t="s">
        <v>17</v>
      </c>
      <c r="G238" s="18" t="s">
        <v>6</v>
      </c>
      <c r="H238" s="20" t="s">
        <v>146</v>
      </c>
      <c r="I238" s="17" t="s">
        <v>199</v>
      </c>
      <c r="J238" s="219">
        <v>360</v>
      </c>
      <c r="K238" s="219">
        <v>360</v>
      </c>
      <c r="L238" s="187">
        <f t="shared" si="9"/>
        <v>0</v>
      </c>
      <c r="M238" s="97"/>
    </row>
    <row r="239" spans="1:13">
      <c r="A239" s="116">
        <v>4099854137822</v>
      </c>
      <c r="B239" s="58" t="s">
        <v>558</v>
      </c>
      <c r="C239" s="315" t="s">
        <v>1242</v>
      </c>
      <c r="D239" s="20" t="s">
        <v>222</v>
      </c>
      <c r="E239" s="26">
        <v>15000</v>
      </c>
      <c r="F239" s="18" t="s">
        <v>705</v>
      </c>
      <c r="G239" s="18" t="s">
        <v>6</v>
      </c>
      <c r="H239" s="20" t="s">
        <v>146</v>
      </c>
      <c r="I239" s="17" t="s">
        <v>199</v>
      </c>
      <c r="J239" s="219">
        <v>360</v>
      </c>
      <c r="K239" s="219">
        <v>360</v>
      </c>
      <c r="L239" s="187">
        <f t="shared" si="9"/>
        <v>0</v>
      </c>
      <c r="M239" s="97"/>
    </row>
    <row r="240" spans="1:13">
      <c r="A240" s="25">
        <v>4099854091377</v>
      </c>
      <c r="B240" s="58" t="s">
        <v>557</v>
      </c>
      <c r="C240" s="315" t="s">
        <v>1242</v>
      </c>
      <c r="D240" s="20" t="s">
        <v>222</v>
      </c>
      <c r="E240" s="26">
        <v>15000</v>
      </c>
      <c r="F240" s="18" t="s">
        <v>9</v>
      </c>
      <c r="G240" s="18"/>
      <c r="H240" s="20" t="s">
        <v>146</v>
      </c>
      <c r="I240" s="17" t="s">
        <v>199</v>
      </c>
      <c r="J240" s="219">
        <v>231</v>
      </c>
      <c r="K240" s="219">
        <v>231</v>
      </c>
      <c r="L240" s="187">
        <f t="shared" si="9"/>
        <v>0</v>
      </c>
      <c r="M240" s="97"/>
    </row>
    <row r="241" spans="1:13">
      <c r="A241" s="25">
        <v>4099854091179</v>
      </c>
      <c r="B241" s="58" t="s">
        <v>564</v>
      </c>
      <c r="C241" s="315" t="s">
        <v>1242</v>
      </c>
      <c r="D241" s="20" t="s">
        <v>222</v>
      </c>
      <c r="E241" s="26">
        <v>15000</v>
      </c>
      <c r="F241" s="18" t="s">
        <v>565</v>
      </c>
      <c r="G241" s="18" t="s">
        <v>5</v>
      </c>
      <c r="H241" s="20" t="s">
        <v>146</v>
      </c>
      <c r="I241" s="17" t="s">
        <v>198</v>
      </c>
      <c r="J241" s="219">
        <v>280</v>
      </c>
      <c r="K241" s="219">
        <v>280</v>
      </c>
      <c r="L241" s="187">
        <f t="shared" si="9"/>
        <v>0</v>
      </c>
      <c r="M241" s="97"/>
    </row>
    <row r="242" spans="1:13">
      <c r="A242" s="25">
        <v>4099854091858</v>
      </c>
      <c r="B242" s="11" t="s">
        <v>504</v>
      </c>
      <c r="C242" s="317" t="s">
        <v>1242</v>
      </c>
      <c r="D242" s="20" t="s">
        <v>222</v>
      </c>
      <c r="E242" s="26">
        <v>15000</v>
      </c>
      <c r="F242" s="18" t="s">
        <v>18</v>
      </c>
      <c r="G242" s="18" t="s">
        <v>6</v>
      </c>
      <c r="H242" s="20" t="s">
        <v>146</v>
      </c>
      <c r="I242" s="17" t="s">
        <v>199</v>
      </c>
      <c r="J242" s="219">
        <v>240</v>
      </c>
      <c r="K242" s="219">
        <v>240</v>
      </c>
      <c r="L242" s="187">
        <f t="shared" si="9"/>
        <v>0</v>
      </c>
      <c r="M242" s="98"/>
    </row>
    <row r="243" spans="1:13">
      <c r="A243" s="25">
        <v>4099854091889</v>
      </c>
      <c r="B243" s="11" t="s">
        <v>434</v>
      </c>
      <c r="C243" s="317" t="s">
        <v>1242</v>
      </c>
      <c r="D243" s="20" t="s">
        <v>222</v>
      </c>
      <c r="E243" s="26">
        <v>15000</v>
      </c>
      <c r="F243" s="18" t="s">
        <v>435</v>
      </c>
      <c r="G243" s="18" t="s">
        <v>5</v>
      </c>
      <c r="H243" s="20" t="s">
        <v>146</v>
      </c>
      <c r="I243" s="17" t="s">
        <v>199</v>
      </c>
      <c r="J243" s="219">
        <v>306</v>
      </c>
      <c r="K243" s="219">
        <v>306</v>
      </c>
      <c r="L243" s="187">
        <f t="shared" si="9"/>
        <v>0</v>
      </c>
      <c r="M243" s="98"/>
    </row>
    <row r="244" spans="1:13">
      <c r="A244" s="25">
        <v>4058075606999</v>
      </c>
      <c r="B244" s="58" t="s">
        <v>265</v>
      </c>
      <c r="C244" s="315" t="s">
        <v>1242</v>
      </c>
      <c r="D244" s="20" t="s">
        <v>222</v>
      </c>
      <c r="E244" s="26">
        <v>15000</v>
      </c>
      <c r="F244" s="18" t="s">
        <v>266</v>
      </c>
      <c r="G244" s="18" t="s">
        <v>5</v>
      </c>
      <c r="H244" s="20" t="s">
        <v>146</v>
      </c>
      <c r="I244" s="17" t="s">
        <v>198</v>
      </c>
      <c r="J244" s="219">
        <v>550</v>
      </c>
      <c r="K244" s="219">
        <v>550</v>
      </c>
      <c r="L244" s="187">
        <f t="shared" si="9"/>
        <v>0</v>
      </c>
      <c r="M244" s="97"/>
    </row>
    <row r="245" spans="1:13">
      <c r="A245" s="25">
        <v>4058075389885</v>
      </c>
      <c r="B245" s="11" t="s">
        <v>138</v>
      </c>
      <c r="C245" s="317" t="s">
        <v>1242</v>
      </c>
      <c r="D245" s="20" t="s">
        <v>222</v>
      </c>
      <c r="E245" s="26">
        <v>15000</v>
      </c>
      <c r="F245" s="18" t="s">
        <v>97</v>
      </c>
      <c r="G245" s="18" t="s">
        <v>5</v>
      </c>
      <c r="H245" s="20" t="s">
        <v>145</v>
      </c>
      <c r="I245" s="17" t="s">
        <v>198</v>
      </c>
      <c r="J245" s="219">
        <v>330</v>
      </c>
      <c r="K245" s="219">
        <v>330</v>
      </c>
      <c r="L245" s="187">
        <f t="shared" si="9"/>
        <v>0</v>
      </c>
      <c r="M245" s="97"/>
    </row>
    <row r="246" spans="1:13">
      <c r="A246" s="25">
        <v>4058075389908</v>
      </c>
      <c r="B246" s="11" t="s">
        <v>98</v>
      </c>
      <c r="C246" s="317" t="s">
        <v>1242</v>
      </c>
      <c r="D246" s="20" t="s">
        <v>222</v>
      </c>
      <c r="E246" s="26">
        <v>15000</v>
      </c>
      <c r="F246" s="18" t="s">
        <v>97</v>
      </c>
      <c r="G246" s="18" t="s">
        <v>5</v>
      </c>
      <c r="H246" s="20" t="s">
        <v>145</v>
      </c>
      <c r="I246" s="35" t="s">
        <v>198</v>
      </c>
      <c r="J246" s="219">
        <v>330</v>
      </c>
      <c r="K246" s="219">
        <v>330</v>
      </c>
      <c r="L246" s="187">
        <f t="shared" si="9"/>
        <v>0</v>
      </c>
      <c r="M246" s="97"/>
    </row>
    <row r="247" spans="1:13">
      <c r="A247" s="56">
        <v>4058075059153</v>
      </c>
      <c r="B247" s="11" t="s">
        <v>25</v>
      </c>
      <c r="C247" s="317" t="s">
        <v>1242</v>
      </c>
      <c r="D247" s="20" t="s">
        <v>222</v>
      </c>
      <c r="E247" s="26">
        <v>15000</v>
      </c>
      <c r="F247" s="18" t="s">
        <v>38</v>
      </c>
      <c r="G247" s="18" t="s">
        <v>5</v>
      </c>
      <c r="H247" s="20" t="s">
        <v>144</v>
      </c>
      <c r="I247" s="35" t="s">
        <v>198</v>
      </c>
      <c r="J247" s="219">
        <v>98</v>
      </c>
      <c r="K247" s="219">
        <v>98</v>
      </c>
      <c r="L247" s="187">
        <f t="shared" si="9"/>
        <v>0</v>
      </c>
      <c r="M247" s="97"/>
    </row>
    <row r="248" spans="1:13">
      <c r="A248" s="56">
        <v>4058075059177</v>
      </c>
      <c r="B248" s="11" t="s">
        <v>26</v>
      </c>
      <c r="C248" s="317" t="s">
        <v>1242</v>
      </c>
      <c r="D248" s="20" t="s">
        <v>222</v>
      </c>
      <c r="E248" s="26">
        <v>15000</v>
      </c>
      <c r="F248" s="18" t="s">
        <v>37</v>
      </c>
      <c r="G248" s="18" t="s">
        <v>5</v>
      </c>
      <c r="H248" s="20" t="s">
        <v>144</v>
      </c>
      <c r="I248" s="35" t="s">
        <v>198</v>
      </c>
      <c r="J248" s="219">
        <v>98</v>
      </c>
      <c r="K248" s="219">
        <v>98</v>
      </c>
      <c r="L248" s="187">
        <f t="shared" si="9"/>
        <v>0</v>
      </c>
      <c r="M248" s="97"/>
    </row>
    <row r="249" spans="1:13">
      <c r="A249" s="56">
        <v>4058075059191</v>
      </c>
      <c r="B249" s="11" t="s">
        <v>393</v>
      </c>
      <c r="C249" s="317" t="s">
        <v>1242</v>
      </c>
      <c r="D249" s="20" t="s">
        <v>222</v>
      </c>
      <c r="E249" s="26">
        <v>15000</v>
      </c>
      <c r="F249" s="18" t="s">
        <v>35</v>
      </c>
      <c r="G249" s="18" t="s">
        <v>5</v>
      </c>
      <c r="H249" s="20" t="s">
        <v>144</v>
      </c>
      <c r="I249" s="17" t="s">
        <v>199</v>
      </c>
      <c r="J249" s="219">
        <v>102</v>
      </c>
      <c r="K249" s="219">
        <v>102</v>
      </c>
      <c r="L249" s="187">
        <f t="shared" si="9"/>
        <v>0</v>
      </c>
      <c r="M249" s="99"/>
    </row>
    <row r="250" spans="1:13">
      <c r="A250" s="56">
        <v>4058075059214</v>
      </c>
      <c r="B250" s="11" t="s">
        <v>394</v>
      </c>
      <c r="C250" s="317" t="s">
        <v>1242</v>
      </c>
      <c r="D250" s="20" t="s">
        <v>222</v>
      </c>
      <c r="E250" s="26">
        <v>15000</v>
      </c>
      <c r="F250" s="18" t="s">
        <v>36</v>
      </c>
      <c r="G250" s="18" t="s">
        <v>5</v>
      </c>
      <c r="H250" s="20" t="s">
        <v>144</v>
      </c>
      <c r="I250" s="17" t="s">
        <v>199</v>
      </c>
      <c r="J250" s="219">
        <v>102</v>
      </c>
      <c r="K250" s="219">
        <v>102</v>
      </c>
      <c r="L250" s="187">
        <f t="shared" si="9"/>
        <v>0</v>
      </c>
      <c r="M250" s="96"/>
    </row>
    <row r="251" spans="1:13">
      <c r="A251" s="56">
        <v>4058075428386</v>
      </c>
      <c r="B251" s="11" t="s">
        <v>136</v>
      </c>
      <c r="C251" s="317" t="s">
        <v>1242</v>
      </c>
      <c r="D251" s="20" t="s">
        <v>222</v>
      </c>
      <c r="E251" s="26">
        <v>15000</v>
      </c>
      <c r="F251" s="18" t="s">
        <v>35</v>
      </c>
      <c r="G251" s="18" t="s">
        <v>5</v>
      </c>
      <c r="H251" s="20" t="s">
        <v>145</v>
      </c>
      <c r="I251" s="17" t="s">
        <v>199</v>
      </c>
      <c r="J251" s="219">
        <v>102</v>
      </c>
      <c r="K251" s="219">
        <v>102</v>
      </c>
      <c r="L251" s="187">
        <f t="shared" si="9"/>
        <v>0</v>
      </c>
      <c r="M251" s="96"/>
    </row>
    <row r="252" spans="1:13">
      <c r="A252" s="56">
        <v>4058075428409</v>
      </c>
      <c r="B252" s="11" t="s">
        <v>1013</v>
      </c>
      <c r="C252" s="314" t="s">
        <v>1242</v>
      </c>
      <c r="D252" s="23" t="s">
        <v>222</v>
      </c>
      <c r="E252" s="27">
        <v>15000</v>
      </c>
      <c r="F252" s="74" t="s">
        <v>36</v>
      </c>
      <c r="G252" s="74" t="s">
        <v>5</v>
      </c>
      <c r="H252" s="23" t="s">
        <v>145</v>
      </c>
      <c r="I252" s="75" t="s">
        <v>199</v>
      </c>
      <c r="J252" s="220">
        <v>102</v>
      </c>
      <c r="K252" s="220">
        <v>102</v>
      </c>
      <c r="L252" s="187">
        <f t="shared" si="9"/>
        <v>0</v>
      </c>
      <c r="M252" s="97"/>
    </row>
    <row r="253" spans="1:13">
      <c r="A253" s="213">
        <v>4058075611542</v>
      </c>
      <c r="B253" s="288" t="s">
        <v>1189</v>
      </c>
      <c r="C253" s="331" t="s">
        <v>1242</v>
      </c>
      <c r="D253" s="20" t="s">
        <v>222</v>
      </c>
      <c r="E253" s="26">
        <v>15000</v>
      </c>
      <c r="F253" s="18" t="s">
        <v>1186</v>
      </c>
      <c r="G253" s="18" t="s">
        <v>6</v>
      </c>
      <c r="H253" s="20" t="s">
        <v>145</v>
      </c>
      <c r="I253" s="35" t="s">
        <v>198</v>
      </c>
      <c r="J253" s="220">
        <v>273</v>
      </c>
      <c r="K253" s="220">
        <v>273</v>
      </c>
      <c r="L253" s="187">
        <f t="shared" si="9"/>
        <v>0</v>
      </c>
      <c r="M253" s="98"/>
    </row>
    <row r="254" spans="1:13">
      <c r="A254" s="213">
        <v>4058075611566</v>
      </c>
      <c r="B254" s="288" t="s">
        <v>1190</v>
      </c>
      <c r="C254" s="331" t="s">
        <v>1242</v>
      </c>
      <c r="D254" s="20" t="s">
        <v>222</v>
      </c>
      <c r="E254" s="26">
        <v>15000</v>
      </c>
      <c r="F254" s="18" t="s">
        <v>1187</v>
      </c>
      <c r="G254" s="18" t="s">
        <v>6</v>
      </c>
      <c r="H254" s="23" t="s">
        <v>145</v>
      </c>
      <c r="I254" s="35" t="s">
        <v>198</v>
      </c>
      <c r="J254" s="220">
        <v>237</v>
      </c>
      <c r="K254" s="220">
        <v>237</v>
      </c>
      <c r="L254" s="187">
        <f t="shared" si="9"/>
        <v>0</v>
      </c>
      <c r="M254" s="98"/>
    </row>
    <row r="255" spans="1:13">
      <c r="A255" s="213">
        <v>4058075611580</v>
      </c>
      <c r="B255" s="288" t="s">
        <v>1191</v>
      </c>
      <c r="C255" s="331" t="s">
        <v>1242</v>
      </c>
      <c r="D255" s="20" t="s">
        <v>222</v>
      </c>
      <c r="E255" s="26">
        <v>15000</v>
      </c>
      <c r="F255" s="18" t="s">
        <v>1188</v>
      </c>
      <c r="G255" s="18" t="s">
        <v>6</v>
      </c>
      <c r="H255" s="20" t="s">
        <v>145</v>
      </c>
      <c r="I255" s="35" t="s">
        <v>198</v>
      </c>
      <c r="J255" s="220">
        <v>237</v>
      </c>
      <c r="K255" s="220">
        <v>237</v>
      </c>
      <c r="L255" s="187">
        <f t="shared" si="9"/>
        <v>0</v>
      </c>
      <c r="M255" s="98"/>
    </row>
    <row r="256" spans="1:13">
      <c r="A256" s="82">
        <v>4099854062742</v>
      </c>
      <c r="B256" s="11" t="s">
        <v>1018</v>
      </c>
      <c r="C256" s="317" t="s">
        <v>1242</v>
      </c>
      <c r="D256" s="20" t="s">
        <v>222</v>
      </c>
      <c r="E256" s="26">
        <v>15000</v>
      </c>
      <c r="F256" s="18" t="s">
        <v>67</v>
      </c>
      <c r="G256" s="18" t="s">
        <v>5</v>
      </c>
      <c r="H256" s="20" t="s">
        <v>144</v>
      </c>
      <c r="I256" s="35" t="s">
        <v>198</v>
      </c>
      <c r="J256" s="219">
        <v>240</v>
      </c>
      <c r="K256" s="219">
        <v>240</v>
      </c>
      <c r="L256" s="187">
        <f t="shared" si="9"/>
        <v>0</v>
      </c>
      <c r="M256" s="97"/>
    </row>
    <row r="257" spans="1:13">
      <c r="A257" s="82">
        <v>4058075132917</v>
      </c>
      <c r="B257" s="11" t="s">
        <v>495</v>
      </c>
      <c r="C257" s="317" t="s">
        <v>1242</v>
      </c>
      <c r="D257" s="20" t="s">
        <v>222</v>
      </c>
      <c r="E257" s="26">
        <v>15000</v>
      </c>
      <c r="F257" s="18" t="s">
        <v>67</v>
      </c>
      <c r="G257" s="18" t="s">
        <v>6</v>
      </c>
      <c r="H257" s="20" t="s">
        <v>144</v>
      </c>
      <c r="I257" s="35" t="s">
        <v>198</v>
      </c>
      <c r="J257" s="219">
        <v>215</v>
      </c>
      <c r="K257" s="219">
        <v>215</v>
      </c>
      <c r="L257" s="187">
        <f t="shared" si="9"/>
        <v>0</v>
      </c>
      <c r="M257" s="97"/>
    </row>
    <row r="258" spans="1:13">
      <c r="A258" s="82">
        <v>4099854070037</v>
      </c>
      <c r="B258" s="11" t="s">
        <v>427</v>
      </c>
      <c r="C258" s="317" t="s">
        <v>1242</v>
      </c>
      <c r="D258" s="20" t="s">
        <v>222</v>
      </c>
      <c r="E258" s="26">
        <v>15000</v>
      </c>
      <c r="F258" s="18" t="s">
        <v>428</v>
      </c>
      <c r="G258" s="18" t="s">
        <v>5</v>
      </c>
      <c r="H258" s="20" t="s">
        <v>144</v>
      </c>
      <c r="I258" s="35" t="s">
        <v>198</v>
      </c>
      <c r="J258" s="219">
        <v>210</v>
      </c>
      <c r="K258" s="219">
        <v>210</v>
      </c>
      <c r="L258" s="187">
        <f t="shared" si="9"/>
        <v>0</v>
      </c>
      <c r="M258" s="98"/>
    </row>
    <row r="259" spans="1:13">
      <c r="A259" s="82">
        <v>4058075435360</v>
      </c>
      <c r="B259" s="11" t="s">
        <v>126</v>
      </c>
      <c r="C259" s="317" t="s">
        <v>1242</v>
      </c>
      <c r="D259" s="20" t="s">
        <v>222</v>
      </c>
      <c r="E259" s="26">
        <v>15000</v>
      </c>
      <c r="F259" s="18" t="s">
        <v>30</v>
      </c>
      <c r="G259" s="18" t="s">
        <v>5</v>
      </c>
      <c r="H259" s="20" t="s">
        <v>144</v>
      </c>
      <c r="I259" s="35" t="s">
        <v>198</v>
      </c>
      <c r="J259" s="219">
        <v>210</v>
      </c>
      <c r="K259" s="219">
        <v>210</v>
      </c>
      <c r="L259" s="187">
        <f t="shared" si="9"/>
        <v>0</v>
      </c>
      <c r="M259" s="97"/>
    </row>
    <row r="260" spans="1:13">
      <c r="A260" s="82">
        <v>4058075435346</v>
      </c>
      <c r="B260" s="11" t="s">
        <v>200</v>
      </c>
      <c r="C260" s="317" t="s">
        <v>1242</v>
      </c>
      <c r="D260" s="20" t="s">
        <v>222</v>
      </c>
      <c r="E260" s="26">
        <v>15000</v>
      </c>
      <c r="F260" s="18" t="s">
        <v>29</v>
      </c>
      <c r="G260" s="18" t="s">
        <v>5</v>
      </c>
      <c r="H260" s="20" t="s">
        <v>144</v>
      </c>
      <c r="I260" s="35" t="s">
        <v>198</v>
      </c>
      <c r="J260" s="219">
        <v>210</v>
      </c>
      <c r="K260" s="219">
        <v>210</v>
      </c>
      <c r="L260" s="187">
        <f t="shared" si="9"/>
        <v>0</v>
      </c>
      <c r="M260" s="97"/>
    </row>
    <row r="261" spans="1:13" ht="15" thickBot="1">
      <c r="A261" s="152">
        <v>4058075456549</v>
      </c>
      <c r="B261" s="73" t="s">
        <v>127</v>
      </c>
      <c r="C261" s="314" t="s">
        <v>1242</v>
      </c>
      <c r="D261" s="23" t="s">
        <v>222</v>
      </c>
      <c r="E261" s="27">
        <v>15000</v>
      </c>
      <c r="F261" s="74" t="s">
        <v>31</v>
      </c>
      <c r="G261" s="74" t="s">
        <v>5</v>
      </c>
      <c r="H261" s="23" t="s">
        <v>144</v>
      </c>
      <c r="I261" s="75" t="s">
        <v>198</v>
      </c>
      <c r="J261" s="220">
        <v>222</v>
      </c>
      <c r="K261" s="220">
        <v>222</v>
      </c>
      <c r="L261" s="189">
        <f t="shared" si="9"/>
        <v>0</v>
      </c>
      <c r="M261" s="97"/>
    </row>
    <row r="262" spans="1:13">
      <c r="A262" s="76">
        <v>4058075293199</v>
      </c>
      <c r="B262" s="77" t="s">
        <v>264</v>
      </c>
      <c r="C262" s="332" t="s">
        <v>1242</v>
      </c>
      <c r="D262" s="78" t="s">
        <v>222</v>
      </c>
      <c r="E262" s="79">
        <v>15000</v>
      </c>
      <c r="F262" s="80" t="s">
        <v>34</v>
      </c>
      <c r="G262" s="80" t="s">
        <v>5</v>
      </c>
      <c r="H262" s="78" t="s">
        <v>146</v>
      </c>
      <c r="I262" s="81" t="s">
        <v>198</v>
      </c>
      <c r="J262" s="223">
        <v>120</v>
      </c>
      <c r="K262" s="223">
        <v>120</v>
      </c>
      <c r="L262" s="190">
        <f t="shared" si="9"/>
        <v>0</v>
      </c>
      <c r="M262" s="97"/>
    </row>
    <row r="263" spans="1:13">
      <c r="A263" s="82">
        <v>4058075293298</v>
      </c>
      <c r="B263" s="11" t="s">
        <v>352</v>
      </c>
      <c r="C263" s="317" t="s">
        <v>1242</v>
      </c>
      <c r="D263" s="20" t="s">
        <v>222</v>
      </c>
      <c r="E263" s="26">
        <v>15000</v>
      </c>
      <c r="F263" s="18" t="s">
        <v>80</v>
      </c>
      <c r="G263" s="18" t="s">
        <v>5</v>
      </c>
      <c r="H263" s="20" t="s">
        <v>144</v>
      </c>
      <c r="I263" s="35" t="s">
        <v>199</v>
      </c>
      <c r="J263" s="219">
        <v>129</v>
      </c>
      <c r="K263" s="219">
        <v>129</v>
      </c>
      <c r="L263" s="191">
        <f t="shared" ref="L263:L291" si="10">J263/K263-1</f>
        <v>0</v>
      </c>
      <c r="M263" s="97"/>
    </row>
    <row r="264" spans="1:13">
      <c r="A264" s="92">
        <v>4058075760912</v>
      </c>
      <c r="B264" s="11" t="s">
        <v>286</v>
      </c>
      <c r="C264" s="317" t="s">
        <v>1242</v>
      </c>
      <c r="D264" s="20" t="s">
        <v>222</v>
      </c>
      <c r="E264" s="26">
        <v>15000</v>
      </c>
      <c r="F264" s="18" t="s">
        <v>697</v>
      </c>
      <c r="G264" s="25" t="s">
        <v>5</v>
      </c>
      <c r="H264" s="20" t="s">
        <v>145</v>
      </c>
      <c r="I264" s="35" t="s">
        <v>199</v>
      </c>
      <c r="J264" s="219">
        <v>327</v>
      </c>
      <c r="K264" s="219">
        <v>327</v>
      </c>
      <c r="L264" s="191">
        <f t="shared" si="10"/>
        <v>0</v>
      </c>
      <c r="M264" s="98"/>
    </row>
    <row r="265" spans="1:13">
      <c r="A265" s="92">
        <v>4099854091353</v>
      </c>
      <c r="B265" s="11" t="s">
        <v>287</v>
      </c>
      <c r="C265" s="317" t="s">
        <v>1242</v>
      </c>
      <c r="D265" s="20" t="s">
        <v>222</v>
      </c>
      <c r="E265" s="26">
        <v>15000</v>
      </c>
      <c r="F265" s="18" t="s">
        <v>697</v>
      </c>
      <c r="G265" s="25" t="s">
        <v>5</v>
      </c>
      <c r="H265" s="20" t="s">
        <v>146</v>
      </c>
      <c r="I265" s="35" t="s">
        <v>199</v>
      </c>
      <c r="J265" s="219">
        <v>372</v>
      </c>
      <c r="K265" s="219">
        <v>372</v>
      </c>
      <c r="L265" s="191">
        <f t="shared" si="10"/>
        <v>0</v>
      </c>
      <c r="M265" s="98"/>
    </row>
    <row r="266" spans="1:13">
      <c r="A266" s="92">
        <v>4058075760950</v>
      </c>
      <c r="B266" s="11" t="s">
        <v>288</v>
      </c>
      <c r="C266" s="317" t="s">
        <v>1242</v>
      </c>
      <c r="D266" s="20" t="s">
        <v>222</v>
      </c>
      <c r="E266" s="26">
        <v>15000</v>
      </c>
      <c r="F266" s="18" t="s">
        <v>697</v>
      </c>
      <c r="G266" s="18" t="s">
        <v>5</v>
      </c>
      <c r="H266" s="20" t="s">
        <v>146</v>
      </c>
      <c r="I266" s="35" t="s">
        <v>199</v>
      </c>
      <c r="J266" s="219">
        <v>390</v>
      </c>
      <c r="K266" s="219">
        <v>390</v>
      </c>
      <c r="L266" s="191">
        <f t="shared" si="10"/>
        <v>0</v>
      </c>
      <c r="M266" s="98"/>
    </row>
    <row r="267" spans="1:13">
      <c r="A267" s="92">
        <v>4099854090981</v>
      </c>
      <c r="B267" s="11" t="s">
        <v>289</v>
      </c>
      <c r="C267" s="317" t="s">
        <v>1242</v>
      </c>
      <c r="D267" s="20" t="s">
        <v>222</v>
      </c>
      <c r="E267" s="26">
        <v>15000</v>
      </c>
      <c r="F267" s="18" t="s">
        <v>698</v>
      </c>
      <c r="G267" s="25" t="s">
        <v>5</v>
      </c>
      <c r="H267" s="20" t="s">
        <v>146</v>
      </c>
      <c r="I267" s="35" t="s">
        <v>199</v>
      </c>
      <c r="J267" s="219">
        <v>426</v>
      </c>
      <c r="K267" s="219">
        <v>426</v>
      </c>
      <c r="L267" s="191">
        <f t="shared" si="10"/>
        <v>0</v>
      </c>
      <c r="M267" s="98"/>
    </row>
    <row r="268" spans="1:13" ht="15" thickBot="1">
      <c r="A268" s="168">
        <v>4099854090745</v>
      </c>
      <c r="B268" s="73" t="s">
        <v>290</v>
      </c>
      <c r="C268" s="314" t="s">
        <v>1242</v>
      </c>
      <c r="D268" s="23" t="s">
        <v>222</v>
      </c>
      <c r="E268" s="27">
        <v>15000</v>
      </c>
      <c r="F268" s="74" t="s">
        <v>698</v>
      </c>
      <c r="G268" s="169" t="s">
        <v>6</v>
      </c>
      <c r="H268" s="23" t="s">
        <v>146</v>
      </c>
      <c r="I268" s="75" t="s">
        <v>199</v>
      </c>
      <c r="J268" s="220">
        <v>426</v>
      </c>
      <c r="K268" s="220">
        <v>426</v>
      </c>
      <c r="L268" s="192">
        <f t="shared" si="10"/>
        <v>0</v>
      </c>
      <c r="M268" s="98"/>
    </row>
    <row r="269" spans="1:13">
      <c r="A269" s="170">
        <v>4058075757608</v>
      </c>
      <c r="B269" s="77" t="s">
        <v>306</v>
      </c>
      <c r="C269" s="332" t="s">
        <v>1242</v>
      </c>
      <c r="D269" s="78" t="s">
        <v>222</v>
      </c>
      <c r="E269" s="79">
        <v>15000</v>
      </c>
      <c r="F269" s="80" t="s">
        <v>260</v>
      </c>
      <c r="G269" s="80"/>
      <c r="H269" s="80" t="s">
        <v>228</v>
      </c>
      <c r="I269" s="81" t="s">
        <v>199</v>
      </c>
      <c r="J269" s="223">
        <v>207</v>
      </c>
      <c r="K269" s="223">
        <v>207</v>
      </c>
      <c r="L269" s="190">
        <f t="shared" si="10"/>
        <v>0</v>
      </c>
      <c r="M269" s="100"/>
    </row>
    <row r="270" spans="1:13">
      <c r="A270" s="171">
        <v>4058075757622</v>
      </c>
      <c r="B270" s="11" t="s">
        <v>307</v>
      </c>
      <c r="C270" s="317" t="s">
        <v>1242</v>
      </c>
      <c r="D270" s="20" t="s">
        <v>222</v>
      </c>
      <c r="E270" s="26">
        <v>15000</v>
      </c>
      <c r="F270" s="18" t="s">
        <v>261</v>
      </c>
      <c r="G270" s="18"/>
      <c r="H270" s="18" t="s">
        <v>228</v>
      </c>
      <c r="I270" s="35" t="s">
        <v>199</v>
      </c>
      <c r="J270" s="219">
        <v>237</v>
      </c>
      <c r="K270" s="219">
        <v>237</v>
      </c>
      <c r="L270" s="191">
        <f t="shared" si="10"/>
        <v>0</v>
      </c>
      <c r="M270" s="100"/>
    </row>
    <row r="271" spans="1:13">
      <c r="A271" s="82">
        <v>4058075757509</v>
      </c>
      <c r="B271" s="11" t="s">
        <v>280</v>
      </c>
      <c r="C271" s="317" t="s">
        <v>1242</v>
      </c>
      <c r="D271" s="20" t="s">
        <v>222</v>
      </c>
      <c r="E271" s="26">
        <v>25000</v>
      </c>
      <c r="F271" s="18" t="s">
        <v>283</v>
      </c>
      <c r="G271" s="18" t="s">
        <v>5</v>
      </c>
      <c r="H271" s="20" t="s">
        <v>144</v>
      </c>
      <c r="I271" s="25" t="s">
        <v>198</v>
      </c>
      <c r="J271" s="219">
        <v>200</v>
      </c>
      <c r="K271" s="219">
        <v>200</v>
      </c>
      <c r="L271" s="191">
        <f t="shared" si="10"/>
        <v>0</v>
      </c>
      <c r="M271" s="100"/>
    </row>
    <row r="272" spans="1:13" ht="15" thickBot="1">
      <c r="A272" s="83">
        <v>4058075757523</v>
      </c>
      <c r="B272" s="84" t="s">
        <v>281</v>
      </c>
      <c r="C272" s="333" t="s">
        <v>1242</v>
      </c>
      <c r="D272" s="85" t="s">
        <v>222</v>
      </c>
      <c r="E272" s="86">
        <v>25000</v>
      </c>
      <c r="F272" s="87" t="s">
        <v>282</v>
      </c>
      <c r="G272" s="87" t="s">
        <v>5</v>
      </c>
      <c r="H272" s="85" t="s">
        <v>144</v>
      </c>
      <c r="I272" s="93" t="s">
        <v>198</v>
      </c>
      <c r="J272" s="224">
        <v>240</v>
      </c>
      <c r="K272" s="224">
        <v>240</v>
      </c>
      <c r="L272" s="193">
        <f t="shared" si="10"/>
        <v>0</v>
      </c>
      <c r="M272" s="100"/>
    </row>
    <row r="273" spans="1:13">
      <c r="A273" s="198">
        <v>4058075092037</v>
      </c>
      <c r="B273" s="199" t="s">
        <v>231</v>
      </c>
      <c r="C273" s="334" t="s">
        <v>1242</v>
      </c>
      <c r="D273" s="64" t="s">
        <v>222</v>
      </c>
      <c r="E273" s="65">
        <v>15000</v>
      </c>
      <c r="F273" s="66" t="s">
        <v>91</v>
      </c>
      <c r="G273" s="66"/>
      <c r="H273" s="66" t="s">
        <v>146</v>
      </c>
      <c r="I273" s="67" t="s">
        <v>199</v>
      </c>
      <c r="J273" s="223">
        <v>317</v>
      </c>
      <c r="K273" s="223">
        <v>317</v>
      </c>
      <c r="L273" s="190">
        <f t="shared" si="10"/>
        <v>0</v>
      </c>
      <c r="M273" s="97"/>
    </row>
    <row r="274" spans="1:13">
      <c r="A274" s="119">
        <v>4058075091955</v>
      </c>
      <c r="B274" s="60" t="s">
        <v>230</v>
      </c>
      <c r="C274" s="41" t="s">
        <v>1242</v>
      </c>
      <c r="D274" s="45" t="s">
        <v>222</v>
      </c>
      <c r="E274" s="46">
        <v>15000</v>
      </c>
      <c r="F274" s="47" t="s">
        <v>91</v>
      </c>
      <c r="G274" s="47"/>
      <c r="H274" s="47" t="s">
        <v>146</v>
      </c>
      <c r="I274" s="48" t="s">
        <v>199</v>
      </c>
      <c r="J274" s="219">
        <v>317</v>
      </c>
      <c r="K274" s="219">
        <v>317</v>
      </c>
      <c r="L274" s="191">
        <f t="shared" si="10"/>
        <v>0</v>
      </c>
      <c r="M274" s="97"/>
    </row>
    <row r="275" spans="1:13">
      <c r="A275" s="120">
        <v>4058075092136</v>
      </c>
      <c r="B275" s="49" t="s">
        <v>1433</v>
      </c>
      <c r="C275" s="41" t="s">
        <v>1242</v>
      </c>
      <c r="D275" s="45" t="s">
        <v>222</v>
      </c>
      <c r="E275" s="46">
        <v>15000</v>
      </c>
      <c r="F275" s="47" t="s">
        <v>1434</v>
      </c>
      <c r="G275" s="47"/>
      <c r="H275" s="47" t="s">
        <v>146</v>
      </c>
      <c r="I275" s="48" t="s">
        <v>199</v>
      </c>
      <c r="J275" s="219">
        <v>317</v>
      </c>
      <c r="K275" s="219">
        <v>317</v>
      </c>
      <c r="L275" s="191">
        <f t="shared" si="10"/>
        <v>0</v>
      </c>
      <c r="M275" s="97"/>
    </row>
    <row r="276" spans="1:13">
      <c r="A276" s="126">
        <v>4099854091292</v>
      </c>
      <c r="B276" s="127" t="s">
        <v>695</v>
      </c>
      <c r="C276" s="335" t="s">
        <v>1242</v>
      </c>
      <c r="D276" s="45" t="s">
        <v>222</v>
      </c>
      <c r="E276" s="46">
        <v>15000</v>
      </c>
      <c r="F276" s="47" t="s">
        <v>696</v>
      </c>
      <c r="G276" s="47"/>
      <c r="H276" s="47" t="s">
        <v>146</v>
      </c>
      <c r="I276" s="51" t="s">
        <v>199</v>
      </c>
      <c r="J276" s="219">
        <v>317</v>
      </c>
      <c r="K276" s="219">
        <v>317</v>
      </c>
      <c r="L276" s="191">
        <f t="shared" si="10"/>
        <v>0</v>
      </c>
      <c r="M276" s="97"/>
    </row>
    <row r="277" spans="1:13">
      <c r="A277" s="120">
        <v>4058075091993</v>
      </c>
      <c r="B277" s="49" t="s">
        <v>46</v>
      </c>
      <c r="C277" s="41" t="s">
        <v>1242</v>
      </c>
      <c r="D277" s="45" t="s">
        <v>222</v>
      </c>
      <c r="E277" s="46">
        <v>15000</v>
      </c>
      <c r="F277" s="47" t="s">
        <v>48</v>
      </c>
      <c r="G277" s="47"/>
      <c r="H277" s="47" t="s">
        <v>146</v>
      </c>
      <c r="I277" s="48" t="s">
        <v>199</v>
      </c>
      <c r="J277" s="219">
        <v>823</v>
      </c>
      <c r="K277" s="219">
        <v>823</v>
      </c>
      <c r="L277" s="191">
        <f t="shared" si="10"/>
        <v>0</v>
      </c>
      <c r="M277" s="97"/>
    </row>
    <row r="278" spans="1:13">
      <c r="A278" s="120">
        <v>4058075092013</v>
      </c>
      <c r="B278" s="49" t="s">
        <v>47</v>
      </c>
      <c r="C278" s="41" t="s">
        <v>1242</v>
      </c>
      <c r="D278" s="45" t="s">
        <v>222</v>
      </c>
      <c r="E278" s="46">
        <v>15000</v>
      </c>
      <c r="F278" s="47" t="s">
        <v>48</v>
      </c>
      <c r="G278" s="47"/>
      <c r="H278" s="47" t="s">
        <v>146</v>
      </c>
      <c r="I278" s="48" t="s">
        <v>199</v>
      </c>
      <c r="J278" s="219">
        <v>823</v>
      </c>
      <c r="K278" s="219">
        <v>823</v>
      </c>
      <c r="L278" s="191">
        <f t="shared" si="10"/>
        <v>0</v>
      </c>
      <c r="M278" s="97"/>
    </row>
    <row r="279" spans="1:13">
      <c r="A279" s="120">
        <v>4058075434400</v>
      </c>
      <c r="B279" s="49" t="s">
        <v>492</v>
      </c>
      <c r="C279" s="41" t="s">
        <v>1242</v>
      </c>
      <c r="D279" s="45" t="s">
        <v>222</v>
      </c>
      <c r="E279" s="46">
        <v>15000</v>
      </c>
      <c r="F279" s="47" t="s">
        <v>15</v>
      </c>
      <c r="G279" s="47"/>
      <c r="H279" s="47" t="s">
        <v>145</v>
      </c>
      <c r="I279" s="48" t="s">
        <v>199</v>
      </c>
      <c r="J279" s="219">
        <v>174</v>
      </c>
      <c r="K279" s="219">
        <v>174</v>
      </c>
      <c r="L279" s="191">
        <f t="shared" si="10"/>
        <v>0</v>
      </c>
      <c r="M279" s="97"/>
    </row>
    <row r="280" spans="1:13">
      <c r="A280" s="120">
        <v>4058075269903</v>
      </c>
      <c r="B280" s="49" t="s">
        <v>1263</v>
      </c>
      <c r="C280" s="41" t="s">
        <v>1242</v>
      </c>
      <c r="D280" s="45" t="s">
        <v>222</v>
      </c>
      <c r="E280" s="46">
        <v>15000</v>
      </c>
      <c r="F280" s="47" t="s">
        <v>73</v>
      </c>
      <c r="G280" s="47" t="s">
        <v>5</v>
      </c>
      <c r="H280" s="47" t="s">
        <v>146</v>
      </c>
      <c r="I280" s="51" t="s">
        <v>199</v>
      </c>
      <c r="J280" s="219">
        <v>855</v>
      </c>
      <c r="K280" s="219">
        <v>855</v>
      </c>
      <c r="L280" s="191">
        <f t="shared" si="10"/>
        <v>0</v>
      </c>
      <c r="M280" s="97"/>
    </row>
    <row r="281" spans="1:13">
      <c r="A281" s="120">
        <v>4058075269927</v>
      </c>
      <c r="B281" s="49" t="s">
        <v>542</v>
      </c>
      <c r="C281" s="41" t="s">
        <v>1242</v>
      </c>
      <c r="D281" s="45" t="s">
        <v>222</v>
      </c>
      <c r="E281" s="46">
        <v>15000</v>
      </c>
      <c r="F281" s="47" t="s">
        <v>73</v>
      </c>
      <c r="G281" s="47" t="s">
        <v>5</v>
      </c>
      <c r="H281" s="47" t="s">
        <v>146</v>
      </c>
      <c r="I281" s="51" t="s">
        <v>199</v>
      </c>
      <c r="J281" s="219">
        <v>864</v>
      </c>
      <c r="K281" s="219">
        <v>864</v>
      </c>
      <c r="L281" s="191">
        <f t="shared" si="10"/>
        <v>0</v>
      </c>
      <c r="M281" s="97"/>
    </row>
    <row r="282" spans="1:13">
      <c r="A282" s="245">
        <v>4058075269729</v>
      </c>
      <c r="B282" s="60" t="s">
        <v>543</v>
      </c>
      <c r="C282" s="41" t="s">
        <v>1242</v>
      </c>
      <c r="D282" s="246" t="s">
        <v>222</v>
      </c>
      <c r="E282" s="247">
        <v>15000</v>
      </c>
      <c r="F282" s="248" t="s">
        <v>48</v>
      </c>
      <c r="G282" s="248" t="s">
        <v>60</v>
      </c>
      <c r="H282" s="248" t="s">
        <v>146</v>
      </c>
      <c r="I282" s="249" t="s">
        <v>199</v>
      </c>
      <c r="J282" s="240">
        <v>792</v>
      </c>
      <c r="K282" s="240">
        <v>792</v>
      </c>
      <c r="L282" s="250">
        <f t="shared" si="10"/>
        <v>0</v>
      </c>
      <c r="M282" s="97"/>
    </row>
    <row r="283" spans="1:13">
      <c r="A283" s="251">
        <v>4099854091315</v>
      </c>
      <c r="B283" s="252" t="s">
        <v>544</v>
      </c>
      <c r="C283" s="335" t="s">
        <v>1242</v>
      </c>
      <c r="D283" s="246" t="s">
        <v>222</v>
      </c>
      <c r="E283" s="247">
        <v>15000</v>
      </c>
      <c r="F283" s="248" t="s">
        <v>505</v>
      </c>
      <c r="G283" s="248" t="s">
        <v>5</v>
      </c>
      <c r="H283" s="248" t="s">
        <v>146</v>
      </c>
      <c r="I283" s="249" t="s">
        <v>199</v>
      </c>
      <c r="J283" s="240">
        <v>295.98</v>
      </c>
      <c r="K283" s="240">
        <v>295.98</v>
      </c>
      <c r="L283" s="250">
        <f t="shared" si="10"/>
        <v>0</v>
      </c>
      <c r="M283" s="97"/>
    </row>
    <row r="284" spans="1:13">
      <c r="A284" s="251">
        <v>4058075269989</v>
      </c>
      <c r="B284" s="252" t="s">
        <v>545</v>
      </c>
      <c r="C284" s="335" t="s">
        <v>1242</v>
      </c>
      <c r="D284" s="253" t="s">
        <v>222</v>
      </c>
      <c r="E284" s="254">
        <v>15000</v>
      </c>
      <c r="F284" s="255" t="s">
        <v>74</v>
      </c>
      <c r="G284" s="255" t="s">
        <v>5</v>
      </c>
      <c r="H284" s="255" t="s">
        <v>146</v>
      </c>
      <c r="I284" s="256" t="s">
        <v>199</v>
      </c>
      <c r="J284" s="257">
        <v>296</v>
      </c>
      <c r="K284" s="257">
        <v>296</v>
      </c>
      <c r="L284" s="250">
        <f t="shared" si="10"/>
        <v>0</v>
      </c>
      <c r="M284" s="97"/>
    </row>
    <row r="285" spans="1:13">
      <c r="A285" s="251">
        <v>4099854132315</v>
      </c>
      <c r="B285" s="252" t="s">
        <v>546</v>
      </c>
      <c r="C285" s="335" t="s">
        <v>1242</v>
      </c>
      <c r="D285" s="253" t="s">
        <v>222</v>
      </c>
      <c r="E285" s="254">
        <v>15000</v>
      </c>
      <c r="F285" s="255" t="s">
        <v>1175</v>
      </c>
      <c r="G285" s="255" t="s">
        <v>5</v>
      </c>
      <c r="H285" s="255" t="s">
        <v>146</v>
      </c>
      <c r="I285" s="256" t="s">
        <v>199</v>
      </c>
      <c r="J285" s="257">
        <v>195</v>
      </c>
      <c r="K285" s="257">
        <v>195</v>
      </c>
      <c r="L285" s="250">
        <f t="shared" si="10"/>
        <v>0</v>
      </c>
      <c r="M285" s="97"/>
    </row>
    <row r="286" spans="1:13">
      <c r="A286" s="126">
        <v>4058075761636</v>
      </c>
      <c r="B286" s="127" t="s">
        <v>562</v>
      </c>
      <c r="C286" s="335" t="s">
        <v>1242</v>
      </c>
      <c r="D286" s="128" t="s">
        <v>222</v>
      </c>
      <c r="E286" s="129">
        <v>15000</v>
      </c>
      <c r="F286" s="130" t="s">
        <v>563</v>
      </c>
      <c r="G286" s="130" t="s">
        <v>5</v>
      </c>
      <c r="H286" s="130" t="s">
        <v>146</v>
      </c>
      <c r="I286" s="131" t="s">
        <v>198</v>
      </c>
      <c r="J286" s="220">
        <v>663</v>
      </c>
      <c r="K286" s="220">
        <v>663</v>
      </c>
      <c r="L286" s="191">
        <f t="shared" si="10"/>
        <v>0</v>
      </c>
      <c r="M286" s="97"/>
    </row>
    <row r="287" spans="1:13">
      <c r="A287" s="126">
        <v>4099854049996</v>
      </c>
      <c r="B287" s="127" t="s">
        <v>415</v>
      </c>
      <c r="C287" s="335" t="s">
        <v>1242</v>
      </c>
      <c r="D287" s="128" t="s">
        <v>222</v>
      </c>
      <c r="E287" s="129">
        <v>15000</v>
      </c>
      <c r="F287" s="130" t="s">
        <v>484</v>
      </c>
      <c r="G287" s="130" t="s">
        <v>5</v>
      </c>
      <c r="H287" s="47" t="s">
        <v>228</v>
      </c>
      <c r="I287" s="131" t="s">
        <v>199</v>
      </c>
      <c r="J287" s="220">
        <v>284</v>
      </c>
      <c r="K287" s="220">
        <v>284</v>
      </c>
      <c r="L287" s="191">
        <f t="shared" si="10"/>
        <v>0</v>
      </c>
      <c r="M287" s="98"/>
    </row>
    <row r="288" spans="1:13">
      <c r="A288" s="126">
        <v>4099854049873</v>
      </c>
      <c r="B288" s="127" t="s">
        <v>413</v>
      </c>
      <c r="C288" s="335" t="s">
        <v>1242</v>
      </c>
      <c r="D288" s="128" t="s">
        <v>222</v>
      </c>
      <c r="E288" s="129">
        <v>15000</v>
      </c>
      <c r="F288" s="130" t="s">
        <v>485</v>
      </c>
      <c r="G288" s="130" t="s">
        <v>5</v>
      </c>
      <c r="H288" s="47" t="s">
        <v>146</v>
      </c>
      <c r="I288" s="131" t="s">
        <v>199</v>
      </c>
      <c r="J288" s="220">
        <v>360</v>
      </c>
      <c r="K288" s="220">
        <v>360</v>
      </c>
      <c r="L288" s="191">
        <f t="shared" si="10"/>
        <v>0</v>
      </c>
      <c r="M288" s="98"/>
    </row>
    <row r="289" spans="1:13">
      <c r="A289" s="126">
        <v>4099854050015</v>
      </c>
      <c r="B289" s="127" t="s">
        <v>416</v>
      </c>
      <c r="C289" s="335" t="s">
        <v>1242</v>
      </c>
      <c r="D289" s="128" t="s">
        <v>222</v>
      </c>
      <c r="E289" s="129">
        <v>15000</v>
      </c>
      <c r="F289" s="130" t="s">
        <v>486</v>
      </c>
      <c r="G289" s="130" t="s">
        <v>5</v>
      </c>
      <c r="H289" s="47" t="s">
        <v>145</v>
      </c>
      <c r="I289" s="131" t="s">
        <v>199</v>
      </c>
      <c r="J289" s="220">
        <v>284</v>
      </c>
      <c r="K289" s="220">
        <v>284</v>
      </c>
      <c r="L289" s="191">
        <f t="shared" si="10"/>
        <v>0</v>
      </c>
      <c r="M289" s="98"/>
    </row>
    <row r="290" spans="1:13">
      <c r="A290" s="126">
        <v>4099854049897</v>
      </c>
      <c r="B290" s="127" t="s">
        <v>414</v>
      </c>
      <c r="C290" s="335" t="s">
        <v>1242</v>
      </c>
      <c r="D290" s="128" t="s">
        <v>222</v>
      </c>
      <c r="E290" s="129">
        <v>15000</v>
      </c>
      <c r="F290" s="130" t="s">
        <v>487</v>
      </c>
      <c r="G290" s="130" t="s">
        <v>5</v>
      </c>
      <c r="H290" s="47" t="s">
        <v>146</v>
      </c>
      <c r="I290" s="131" t="s">
        <v>199</v>
      </c>
      <c r="J290" s="220">
        <v>360</v>
      </c>
      <c r="K290" s="220">
        <v>360</v>
      </c>
      <c r="L290" s="191">
        <f t="shared" si="10"/>
        <v>0</v>
      </c>
      <c r="M290" s="98"/>
    </row>
    <row r="291" spans="1:13" ht="15" thickBot="1">
      <c r="A291" s="126">
        <v>4099854049958</v>
      </c>
      <c r="B291" s="127" t="s">
        <v>417</v>
      </c>
      <c r="C291" s="335" t="s">
        <v>1242</v>
      </c>
      <c r="D291" s="128" t="s">
        <v>222</v>
      </c>
      <c r="E291" s="129">
        <v>15000</v>
      </c>
      <c r="F291" s="130" t="s">
        <v>487</v>
      </c>
      <c r="G291" s="130" t="s">
        <v>5</v>
      </c>
      <c r="H291" s="130" t="s">
        <v>146</v>
      </c>
      <c r="I291" s="131" t="s">
        <v>198</v>
      </c>
      <c r="J291" s="220">
        <v>404</v>
      </c>
      <c r="K291" s="220">
        <v>404</v>
      </c>
      <c r="L291" s="192">
        <f t="shared" si="10"/>
        <v>0</v>
      </c>
      <c r="M291" s="98"/>
    </row>
    <row r="292" spans="1:13">
      <c r="A292" s="217">
        <v>4058075836242</v>
      </c>
      <c r="B292" s="109" t="s">
        <v>1133</v>
      </c>
      <c r="C292" s="334" t="s">
        <v>1242</v>
      </c>
      <c r="D292" s="64" t="s">
        <v>222</v>
      </c>
      <c r="E292" s="65">
        <v>15000</v>
      </c>
      <c r="F292" s="66" t="s">
        <v>1131</v>
      </c>
      <c r="G292" s="66" t="s">
        <v>6</v>
      </c>
      <c r="H292" s="66" t="s">
        <v>146</v>
      </c>
      <c r="I292" s="202" t="s">
        <v>198</v>
      </c>
      <c r="J292" s="225">
        <v>2340</v>
      </c>
      <c r="K292" s="225">
        <v>2340</v>
      </c>
      <c r="L292" s="190"/>
      <c r="M292" s="98"/>
    </row>
    <row r="293" spans="1:13">
      <c r="A293" s="120">
        <v>4058075836266</v>
      </c>
      <c r="B293" s="49" t="s">
        <v>1134</v>
      </c>
      <c r="C293" s="41" t="s">
        <v>1242</v>
      </c>
      <c r="D293" s="45" t="s">
        <v>222</v>
      </c>
      <c r="E293" s="46">
        <v>15000</v>
      </c>
      <c r="F293" s="47" t="s">
        <v>1132</v>
      </c>
      <c r="G293" s="47" t="s">
        <v>6</v>
      </c>
      <c r="H293" s="47" t="s">
        <v>146</v>
      </c>
      <c r="I293" s="51" t="s">
        <v>198</v>
      </c>
      <c r="J293" s="226">
        <v>2262</v>
      </c>
      <c r="K293" s="226">
        <v>2262</v>
      </c>
      <c r="L293" s="191">
        <f t="shared" ref="L293:L300" si="11">J293/K293-1</f>
        <v>0</v>
      </c>
      <c r="M293" s="98"/>
    </row>
    <row r="294" spans="1:13">
      <c r="A294" s="120">
        <v>4058075836280</v>
      </c>
      <c r="B294" s="49" t="s">
        <v>1135</v>
      </c>
      <c r="C294" s="41" t="s">
        <v>1242</v>
      </c>
      <c r="D294" s="45" t="s">
        <v>222</v>
      </c>
      <c r="E294" s="46">
        <v>15000</v>
      </c>
      <c r="F294" s="47" t="s">
        <v>1131</v>
      </c>
      <c r="G294" s="47" t="s">
        <v>6</v>
      </c>
      <c r="H294" s="47" t="s">
        <v>146</v>
      </c>
      <c r="I294" s="51" t="s">
        <v>198</v>
      </c>
      <c r="J294" s="226">
        <v>2064</v>
      </c>
      <c r="K294" s="226">
        <v>2064</v>
      </c>
      <c r="L294" s="191">
        <f t="shared" si="11"/>
        <v>0</v>
      </c>
      <c r="M294" s="98"/>
    </row>
    <row r="295" spans="1:13">
      <c r="A295" s="120">
        <v>4058075836303</v>
      </c>
      <c r="B295" s="49" t="s">
        <v>1136</v>
      </c>
      <c r="C295" s="41" t="s">
        <v>1242</v>
      </c>
      <c r="D295" s="45" t="s">
        <v>222</v>
      </c>
      <c r="E295" s="46">
        <v>15000</v>
      </c>
      <c r="F295" s="47" t="s">
        <v>1139</v>
      </c>
      <c r="G295" s="47" t="s">
        <v>6</v>
      </c>
      <c r="H295" s="47" t="s">
        <v>146</v>
      </c>
      <c r="I295" s="51" t="s">
        <v>198</v>
      </c>
      <c r="J295" s="226">
        <v>2640</v>
      </c>
      <c r="K295" s="226">
        <v>2640</v>
      </c>
      <c r="L295" s="191">
        <f t="shared" si="11"/>
        <v>0</v>
      </c>
      <c r="M295" s="98"/>
    </row>
    <row r="296" spans="1:13">
      <c r="A296" s="120">
        <v>4058075836327</v>
      </c>
      <c r="B296" s="49" t="s">
        <v>1137</v>
      </c>
      <c r="C296" s="41" t="s">
        <v>1242</v>
      </c>
      <c r="D296" s="45" t="s">
        <v>222</v>
      </c>
      <c r="E296" s="46">
        <v>15000</v>
      </c>
      <c r="F296" s="47" t="s">
        <v>1140</v>
      </c>
      <c r="G296" s="47" t="s">
        <v>6</v>
      </c>
      <c r="H296" s="47" t="s">
        <v>146</v>
      </c>
      <c r="I296" s="51" t="s">
        <v>198</v>
      </c>
      <c r="J296" s="226">
        <v>2556</v>
      </c>
      <c r="K296" s="226">
        <v>2556</v>
      </c>
      <c r="L296" s="191">
        <f t="shared" si="11"/>
        <v>0</v>
      </c>
      <c r="M296" s="98"/>
    </row>
    <row r="297" spans="1:13">
      <c r="A297" s="120">
        <v>4058075836341</v>
      </c>
      <c r="B297" s="49" t="s">
        <v>1138</v>
      </c>
      <c r="C297" s="41" t="s">
        <v>1242</v>
      </c>
      <c r="D297" s="45" t="s">
        <v>222</v>
      </c>
      <c r="E297" s="46">
        <v>15000</v>
      </c>
      <c r="F297" s="47" t="s">
        <v>1141</v>
      </c>
      <c r="G297" s="47" t="s">
        <v>6</v>
      </c>
      <c r="H297" s="47" t="s">
        <v>146</v>
      </c>
      <c r="I297" s="51" t="s">
        <v>198</v>
      </c>
      <c r="J297" s="226">
        <v>2442</v>
      </c>
      <c r="K297" s="226">
        <v>2442</v>
      </c>
      <c r="L297" s="191">
        <f t="shared" si="11"/>
        <v>0</v>
      </c>
      <c r="M297" s="98"/>
    </row>
    <row r="298" spans="1:13">
      <c r="A298" s="120">
        <v>4099854173806</v>
      </c>
      <c r="B298" s="49" t="s">
        <v>1150</v>
      </c>
      <c r="C298" s="41" t="s">
        <v>1242</v>
      </c>
      <c r="D298" s="45" t="s">
        <v>222</v>
      </c>
      <c r="E298" s="46">
        <v>15000</v>
      </c>
      <c r="F298" s="47" t="s">
        <v>1144</v>
      </c>
      <c r="G298" s="47" t="s">
        <v>5</v>
      </c>
      <c r="H298" s="47" t="s">
        <v>146</v>
      </c>
      <c r="I298" s="51" t="s">
        <v>198</v>
      </c>
      <c r="J298" s="226">
        <v>1968</v>
      </c>
      <c r="K298" s="226">
        <v>1968</v>
      </c>
      <c r="L298" s="191">
        <f t="shared" si="11"/>
        <v>0</v>
      </c>
      <c r="M298" s="98"/>
    </row>
    <row r="299" spans="1:13">
      <c r="A299" s="120">
        <v>4099854173844</v>
      </c>
      <c r="B299" s="49" t="s">
        <v>1151</v>
      </c>
      <c r="C299" s="41" t="s">
        <v>1242</v>
      </c>
      <c r="D299" s="45" t="s">
        <v>222</v>
      </c>
      <c r="E299" s="46">
        <v>15000</v>
      </c>
      <c r="F299" s="47" t="s">
        <v>1145</v>
      </c>
      <c r="G299" s="47" t="s">
        <v>5</v>
      </c>
      <c r="H299" s="47" t="s">
        <v>146</v>
      </c>
      <c r="I299" s="51" t="s">
        <v>198</v>
      </c>
      <c r="J299" s="226">
        <v>1968</v>
      </c>
      <c r="K299" s="226">
        <v>1968</v>
      </c>
      <c r="L299" s="191">
        <f t="shared" si="11"/>
        <v>0</v>
      </c>
      <c r="M299" s="98"/>
    </row>
    <row r="300" spans="1:13">
      <c r="A300" s="120">
        <v>4099854173882</v>
      </c>
      <c r="B300" s="49" t="s">
        <v>1152</v>
      </c>
      <c r="C300" s="41" t="s">
        <v>1242</v>
      </c>
      <c r="D300" s="45" t="s">
        <v>222</v>
      </c>
      <c r="E300" s="46">
        <v>15000</v>
      </c>
      <c r="F300" s="47" t="s">
        <v>1146</v>
      </c>
      <c r="G300" s="47" t="s">
        <v>5</v>
      </c>
      <c r="H300" s="47" t="s">
        <v>146</v>
      </c>
      <c r="I300" s="51" t="s">
        <v>198</v>
      </c>
      <c r="J300" s="226">
        <v>1800</v>
      </c>
      <c r="K300" s="226">
        <v>1800</v>
      </c>
      <c r="L300" s="191">
        <f t="shared" si="11"/>
        <v>0</v>
      </c>
      <c r="M300" s="98"/>
    </row>
    <row r="301" spans="1:13">
      <c r="A301" s="120">
        <v>4099854173929</v>
      </c>
      <c r="B301" s="49" t="s">
        <v>1142</v>
      </c>
      <c r="C301" s="45" t="s">
        <v>1242</v>
      </c>
      <c r="D301" s="45" t="s">
        <v>222</v>
      </c>
      <c r="E301" s="46">
        <v>15000</v>
      </c>
      <c r="F301" s="47" t="s">
        <v>1147</v>
      </c>
      <c r="G301" s="47" t="s">
        <v>5</v>
      </c>
      <c r="H301" s="47" t="s">
        <v>146</v>
      </c>
      <c r="I301" s="51" t="s">
        <v>199</v>
      </c>
      <c r="J301" s="226">
        <v>1968</v>
      </c>
      <c r="K301" s="226">
        <v>1968</v>
      </c>
      <c r="L301" s="191"/>
      <c r="M301" s="98"/>
    </row>
    <row r="302" spans="1:13">
      <c r="A302" s="120">
        <v>4099854173943</v>
      </c>
      <c r="B302" s="49" t="s">
        <v>1143</v>
      </c>
      <c r="C302" s="45" t="s">
        <v>1242</v>
      </c>
      <c r="D302" s="45" t="s">
        <v>222</v>
      </c>
      <c r="E302" s="46">
        <v>15000</v>
      </c>
      <c r="F302" s="47" t="s">
        <v>1148</v>
      </c>
      <c r="G302" s="47" t="s">
        <v>5</v>
      </c>
      <c r="H302" s="47" t="s">
        <v>146</v>
      </c>
      <c r="I302" s="51" t="s">
        <v>199</v>
      </c>
      <c r="J302" s="226">
        <v>1968</v>
      </c>
      <c r="K302" s="226">
        <v>1968</v>
      </c>
      <c r="L302" s="191"/>
      <c r="M302" s="98"/>
    </row>
    <row r="303" spans="1:13" ht="15" thickBot="1">
      <c r="A303" s="126">
        <v>4099854173981</v>
      </c>
      <c r="B303" s="127" t="s">
        <v>1153</v>
      </c>
      <c r="C303" s="335" t="s">
        <v>1242</v>
      </c>
      <c r="D303" s="128" t="s">
        <v>222</v>
      </c>
      <c r="E303" s="129">
        <v>15000</v>
      </c>
      <c r="F303" s="130" t="s">
        <v>1149</v>
      </c>
      <c r="G303" s="130" t="s">
        <v>5</v>
      </c>
      <c r="H303" s="130" t="s">
        <v>146</v>
      </c>
      <c r="I303" s="131" t="s">
        <v>198</v>
      </c>
      <c r="J303" s="227">
        <v>1800</v>
      </c>
      <c r="K303" s="227">
        <v>1800</v>
      </c>
      <c r="L303" s="192">
        <f t="shared" ref="L303:L311" si="12">J303/K303-1</f>
        <v>0</v>
      </c>
      <c r="M303" s="98"/>
    </row>
    <row r="304" spans="1:13">
      <c r="A304" s="217">
        <v>4058075836365</v>
      </c>
      <c r="B304" s="109" t="s">
        <v>1162</v>
      </c>
      <c r="C304" s="334" t="s">
        <v>1242</v>
      </c>
      <c r="D304" s="64" t="s">
        <v>222</v>
      </c>
      <c r="E304" s="65">
        <v>15000</v>
      </c>
      <c r="F304" s="66" t="s">
        <v>1170</v>
      </c>
      <c r="G304" s="66" t="s">
        <v>60</v>
      </c>
      <c r="H304" s="66" t="s">
        <v>146</v>
      </c>
      <c r="I304" s="202" t="s">
        <v>198</v>
      </c>
      <c r="J304" s="225">
        <v>1800</v>
      </c>
      <c r="K304" s="225">
        <v>1800</v>
      </c>
      <c r="L304" s="190">
        <f t="shared" si="12"/>
        <v>0</v>
      </c>
      <c r="M304" s="98"/>
    </row>
    <row r="305" spans="1:13">
      <c r="A305" s="120">
        <v>4058075836389</v>
      </c>
      <c r="B305" s="49" t="s">
        <v>1163</v>
      </c>
      <c r="C305" s="41" t="s">
        <v>1242</v>
      </c>
      <c r="D305" s="45" t="s">
        <v>222</v>
      </c>
      <c r="E305" s="46">
        <v>15000</v>
      </c>
      <c r="F305" s="47" t="s">
        <v>1171</v>
      </c>
      <c r="G305" s="47" t="s">
        <v>60</v>
      </c>
      <c r="H305" s="47" t="s">
        <v>146</v>
      </c>
      <c r="I305" s="51" t="s">
        <v>198</v>
      </c>
      <c r="J305" s="226">
        <v>1800</v>
      </c>
      <c r="K305" s="226">
        <v>1800</v>
      </c>
      <c r="L305" s="191">
        <f t="shared" si="12"/>
        <v>0</v>
      </c>
      <c r="M305" s="98"/>
    </row>
    <row r="306" spans="1:13">
      <c r="A306" s="120">
        <v>4058075836402</v>
      </c>
      <c r="B306" s="49" t="s">
        <v>1164</v>
      </c>
      <c r="C306" s="41" t="s">
        <v>1242</v>
      </c>
      <c r="D306" s="45" t="s">
        <v>222</v>
      </c>
      <c r="E306" s="46">
        <v>15000</v>
      </c>
      <c r="F306" s="47" t="s">
        <v>1171</v>
      </c>
      <c r="G306" s="47" t="s">
        <v>60</v>
      </c>
      <c r="H306" s="47" t="s">
        <v>146</v>
      </c>
      <c r="I306" s="51" t="s">
        <v>198</v>
      </c>
      <c r="J306" s="226">
        <v>1662</v>
      </c>
      <c r="K306" s="226">
        <v>1662</v>
      </c>
      <c r="L306" s="191">
        <f t="shared" si="12"/>
        <v>0</v>
      </c>
      <c r="M306" s="98"/>
    </row>
    <row r="307" spans="1:13">
      <c r="A307" s="120">
        <v>4058075836426</v>
      </c>
      <c r="B307" s="49" t="s">
        <v>1165</v>
      </c>
      <c r="C307" s="41" t="s">
        <v>1242</v>
      </c>
      <c r="D307" s="45" t="s">
        <v>222</v>
      </c>
      <c r="E307" s="46">
        <v>15000</v>
      </c>
      <c r="F307" s="47" t="s">
        <v>1171</v>
      </c>
      <c r="G307" s="47" t="s">
        <v>60</v>
      </c>
      <c r="H307" s="47" t="s">
        <v>146</v>
      </c>
      <c r="I307" s="51" t="s">
        <v>198</v>
      </c>
      <c r="J307" s="226">
        <v>1977</v>
      </c>
      <c r="K307" s="226">
        <v>1977</v>
      </c>
      <c r="L307" s="191">
        <f t="shared" si="12"/>
        <v>0</v>
      </c>
      <c r="M307" s="98"/>
    </row>
    <row r="308" spans="1:13">
      <c r="A308" s="120">
        <v>4058075836440</v>
      </c>
      <c r="B308" s="49" t="s">
        <v>1166</v>
      </c>
      <c r="C308" s="41" t="s">
        <v>1242</v>
      </c>
      <c r="D308" s="45" t="s">
        <v>222</v>
      </c>
      <c r="E308" s="46">
        <v>15000</v>
      </c>
      <c r="F308" s="47" t="s">
        <v>1172</v>
      </c>
      <c r="G308" s="47" t="s">
        <v>60</v>
      </c>
      <c r="H308" s="47" t="s">
        <v>146</v>
      </c>
      <c r="I308" s="51" t="s">
        <v>198</v>
      </c>
      <c r="J308" s="226">
        <v>1800</v>
      </c>
      <c r="K308" s="226">
        <v>1800</v>
      </c>
      <c r="L308" s="192">
        <f t="shared" si="12"/>
        <v>0</v>
      </c>
      <c r="M308" s="98"/>
    </row>
    <row r="309" spans="1:13">
      <c r="A309" s="120">
        <v>4058075836464</v>
      </c>
      <c r="B309" s="49" t="s">
        <v>1167</v>
      </c>
      <c r="C309" s="41" t="s">
        <v>1242</v>
      </c>
      <c r="D309" s="45" t="s">
        <v>222</v>
      </c>
      <c r="E309" s="46">
        <v>15000</v>
      </c>
      <c r="F309" s="47" t="s">
        <v>1173</v>
      </c>
      <c r="G309" s="47" t="s">
        <v>60</v>
      </c>
      <c r="H309" s="47" t="s">
        <v>146</v>
      </c>
      <c r="I309" s="51" t="s">
        <v>198</v>
      </c>
      <c r="J309" s="226">
        <v>1776</v>
      </c>
      <c r="K309" s="226">
        <v>1776</v>
      </c>
      <c r="L309" s="191">
        <f t="shared" si="12"/>
        <v>0</v>
      </c>
      <c r="M309" s="98"/>
    </row>
    <row r="310" spans="1:13">
      <c r="A310" s="120">
        <v>4058075836488</v>
      </c>
      <c r="B310" s="49" t="s">
        <v>1168</v>
      </c>
      <c r="C310" s="41" t="s">
        <v>1242</v>
      </c>
      <c r="D310" s="45" t="s">
        <v>222</v>
      </c>
      <c r="E310" s="46">
        <v>15000</v>
      </c>
      <c r="F310" s="47" t="s">
        <v>1173</v>
      </c>
      <c r="G310" s="47" t="s">
        <v>60</v>
      </c>
      <c r="H310" s="47" t="s">
        <v>146</v>
      </c>
      <c r="I310" s="51" t="s">
        <v>198</v>
      </c>
      <c r="J310" s="226">
        <v>1656</v>
      </c>
      <c r="K310" s="226">
        <v>1656</v>
      </c>
      <c r="L310" s="191">
        <f t="shared" si="12"/>
        <v>0</v>
      </c>
      <c r="M310" s="98"/>
    </row>
    <row r="311" spans="1:13" ht="15" thickBot="1">
      <c r="A311" s="212">
        <v>4058075836501</v>
      </c>
      <c r="B311" s="69" t="s">
        <v>1169</v>
      </c>
      <c r="C311" s="177" t="s">
        <v>1242</v>
      </c>
      <c r="D311" s="70" t="s">
        <v>222</v>
      </c>
      <c r="E311" s="71">
        <v>15000</v>
      </c>
      <c r="F311" s="72" t="s">
        <v>1173</v>
      </c>
      <c r="G311" s="72" t="s">
        <v>60</v>
      </c>
      <c r="H311" s="72" t="s">
        <v>146</v>
      </c>
      <c r="I311" s="218" t="s">
        <v>198</v>
      </c>
      <c r="J311" s="228">
        <v>1977</v>
      </c>
      <c r="K311" s="228">
        <v>1977</v>
      </c>
      <c r="L311" s="193">
        <f t="shared" si="12"/>
        <v>0</v>
      </c>
      <c r="M311" s="98"/>
    </row>
    <row r="312" spans="1:13">
      <c r="A312" s="214">
        <v>4058075839960</v>
      </c>
      <c r="B312" s="281" t="s">
        <v>1104</v>
      </c>
      <c r="C312" s="336" t="s">
        <v>1242</v>
      </c>
      <c r="D312" s="153" t="s">
        <v>222</v>
      </c>
      <c r="E312" s="154">
        <v>25000</v>
      </c>
      <c r="F312" s="155" t="s">
        <v>1115</v>
      </c>
      <c r="G312" s="155" t="s">
        <v>5</v>
      </c>
      <c r="H312" s="155" t="s">
        <v>145</v>
      </c>
      <c r="I312" s="215" t="s">
        <v>198</v>
      </c>
      <c r="J312" s="221">
        <v>222</v>
      </c>
      <c r="K312" s="221">
        <v>222</v>
      </c>
      <c r="L312" s="216"/>
      <c r="M312" s="98"/>
    </row>
    <row r="313" spans="1:13">
      <c r="A313" s="203">
        <v>4058075839991</v>
      </c>
      <c r="B313" s="282" t="s">
        <v>1105</v>
      </c>
      <c r="C313" s="337" t="s">
        <v>1242</v>
      </c>
      <c r="D313" s="45" t="s">
        <v>222</v>
      </c>
      <c r="E313" s="46">
        <v>25000</v>
      </c>
      <c r="F313" s="47" t="s">
        <v>1116</v>
      </c>
      <c r="G313" s="47" t="s">
        <v>5</v>
      </c>
      <c r="H313" s="47" t="s">
        <v>145</v>
      </c>
      <c r="I313" s="51" t="s">
        <v>198</v>
      </c>
      <c r="J313" s="219">
        <v>222</v>
      </c>
      <c r="K313" s="219">
        <v>222</v>
      </c>
      <c r="L313" s="194"/>
      <c r="M313" s="98"/>
    </row>
    <row r="314" spans="1:13">
      <c r="A314" s="203">
        <v>4058075840027</v>
      </c>
      <c r="B314" s="282" t="s">
        <v>1110</v>
      </c>
      <c r="C314" s="337" t="s">
        <v>1242</v>
      </c>
      <c r="D314" s="45" t="s">
        <v>222</v>
      </c>
      <c r="E314" s="46">
        <v>25000</v>
      </c>
      <c r="F314" s="47" t="s">
        <v>1114</v>
      </c>
      <c r="G314" s="47" t="s">
        <v>60</v>
      </c>
      <c r="H314" s="47" t="s">
        <v>145</v>
      </c>
      <c r="I314" s="51" t="s">
        <v>198</v>
      </c>
      <c r="J314" s="219">
        <v>270</v>
      </c>
      <c r="K314" s="219">
        <v>270</v>
      </c>
      <c r="L314" s="194"/>
      <c r="M314" s="98"/>
    </row>
    <row r="315" spans="1:13">
      <c r="A315" s="203">
        <v>4058075840058</v>
      </c>
      <c r="B315" s="282" t="s">
        <v>1106</v>
      </c>
      <c r="C315" s="337" t="s">
        <v>1242</v>
      </c>
      <c r="D315" s="45" t="s">
        <v>222</v>
      </c>
      <c r="E315" s="46">
        <v>25000</v>
      </c>
      <c r="F315" s="47" t="s">
        <v>1117</v>
      </c>
      <c r="G315" s="47" t="s">
        <v>60</v>
      </c>
      <c r="H315" s="47" t="s">
        <v>145</v>
      </c>
      <c r="I315" s="51" t="s">
        <v>198</v>
      </c>
      <c r="J315" s="219">
        <v>270</v>
      </c>
      <c r="K315" s="219">
        <v>270</v>
      </c>
      <c r="L315" s="194"/>
      <c r="M315" s="98"/>
    </row>
    <row r="316" spans="1:13">
      <c r="A316" s="200">
        <v>4058075840089</v>
      </c>
      <c r="B316" s="201" t="s">
        <v>1107</v>
      </c>
      <c r="C316" s="315" t="s">
        <v>1242</v>
      </c>
      <c r="D316" s="45" t="s">
        <v>222</v>
      </c>
      <c r="E316" s="46">
        <v>25000</v>
      </c>
      <c r="F316" s="47" t="s">
        <v>1115</v>
      </c>
      <c r="G316" s="47" t="s">
        <v>5</v>
      </c>
      <c r="H316" s="47" t="s">
        <v>146</v>
      </c>
      <c r="I316" s="51" t="s">
        <v>198</v>
      </c>
      <c r="J316" s="219">
        <v>660</v>
      </c>
      <c r="K316" s="219">
        <v>660</v>
      </c>
      <c r="L316" s="194"/>
      <c r="M316" s="98"/>
    </row>
    <row r="317" spans="1:13">
      <c r="A317" s="200">
        <v>4058075840102</v>
      </c>
      <c r="B317" s="201" t="s">
        <v>1093</v>
      </c>
      <c r="C317" s="315" t="s">
        <v>1242</v>
      </c>
      <c r="D317" s="45" t="s">
        <v>222</v>
      </c>
      <c r="E317" s="46">
        <v>25000</v>
      </c>
      <c r="F317" s="47" t="s">
        <v>1115</v>
      </c>
      <c r="G317" s="47" t="s">
        <v>5</v>
      </c>
      <c r="H317" s="47" t="s">
        <v>146</v>
      </c>
      <c r="I317" s="51" t="s">
        <v>198</v>
      </c>
      <c r="J317" s="219">
        <v>660</v>
      </c>
      <c r="K317" s="219">
        <v>660</v>
      </c>
      <c r="L317" s="194"/>
      <c r="M317" s="98"/>
    </row>
    <row r="318" spans="1:13">
      <c r="A318" s="200">
        <v>4058075840126</v>
      </c>
      <c r="B318" s="201" t="s">
        <v>1094</v>
      </c>
      <c r="C318" s="315" t="s">
        <v>1242</v>
      </c>
      <c r="D318" s="45" t="s">
        <v>222</v>
      </c>
      <c r="E318" s="46">
        <v>25000</v>
      </c>
      <c r="F318" s="47" t="s">
        <v>1115</v>
      </c>
      <c r="G318" s="47" t="s">
        <v>5</v>
      </c>
      <c r="H318" s="47" t="s">
        <v>146</v>
      </c>
      <c r="I318" s="51" t="s">
        <v>198</v>
      </c>
      <c r="J318" s="219">
        <v>660</v>
      </c>
      <c r="K318" s="219">
        <v>660</v>
      </c>
      <c r="L318" s="194"/>
      <c r="M318" s="98"/>
    </row>
    <row r="319" spans="1:13">
      <c r="A319" s="200">
        <v>4058075840140</v>
      </c>
      <c r="B319" s="201" t="s">
        <v>1095</v>
      </c>
      <c r="C319" s="315" t="s">
        <v>1242</v>
      </c>
      <c r="D319" s="45" t="s">
        <v>222</v>
      </c>
      <c r="E319" s="46">
        <v>25000</v>
      </c>
      <c r="F319" s="47" t="s">
        <v>1115</v>
      </c>
      <c r="G319" s="47" t="s">
        <v>5</v>
      </c>
      <c r="H319" s="47" t="s">
        <v>146</v>
      </c>
      <c r="I319" s="51" t="s">
        <v>198</v>
      </c>
      <c r="J319" s="219">
        <v>660</v>
      </c>
      <c r="K319" s="219">
        <v>660</v>
      </c>
      <c r="L319" s="194"/>
      <c r="M319" s="98"/>
    </row>
    <row r="320" spans="1:13">
      <c r="A320" s="203">
        <v>4099854356773</v>
      </c>
      <c r="B320" s="282" t="s">
        <v>1108</v>
      </c>
      <c r="C320" s="337" t="s">
        <v>1242</v>
      </c>
      <c r="D320" s="45" t="s">
        <v>222</v>
      </c>
      <c r="E320" s="46">
        <v>25000</v>
      </c>
      <c r="F320" s="47" t="s">
        <v>1115</v>
      </c>
      <c r="G320" s="47" t="s">
        <v>5</v>
      </c>
      <c r="H320" s="47" t="s">
        <v>145</v>
      </c>
      <c r="I320" s="51" t="s">
        <v>198</v>
      </c>
      <c r="J320" s="219">
        <v>249</v>
      </c>
      <c r="K320" s="219">
        <v>249</v>
      </c>
      <c r="L320" s="194"/>
      <c r="M320" s="98"/>
    </row>
    <row r="321" spans="1:17">
      <c r="A321" s="203">
        <v>4099854356803</v>
      </c>
      <c r="B321" s="282" t="s">
        <v>1109</v>
      </c>
      <c r="C321" s="337" t="s">
        <v>1242</v>
      </c>
      <c r="D321" s="45" t="s">
        <v>222</v>
      </c>
      <c r="E321" s="46">
        <v>25000</v>
      </c>
      <c r="F321" s="47" t="s">
        <v>1116</v>
      </c>
      <c r="G321" s="47" t="s">
        <v>5</v>
      </c>
      <c r="H321" s="47" t="s">
        <v>145</v>
      </c>
      <c r="I321" s="51" t="s">
        <v>198</v>
      </c>
      <c r="J321" s="219">
        <v>249</v>
      </c>
      <c r="K321" s="219">
        <v>249</v>
      </c>
      <c r="L321" s="194"/>
      <c r="M321" s="98"/>
    </row>
    <row r="322" spans="1:17">
      <c r="A322" s="203">
        <v>4099854356834</v>
      </c>
      <c r="B322" s="282" t="s">
        <v>1111</v>
      </c>
      <c r="C322" s="337" t="s">
        <v>1242</v>
      </c>
      <c r="D322" s="45" t="s">
        <v>222</v>
      </c>
      <c r="E322" s="46">
        <v>25000</v>
      </c>
      <c r="F322" s="47" t="s">
        <v>1114</v>
      </c>
      <c r="G322" s="47" t="s">
        <v>60</v>
      </c>
      <c r="H322" s="47" t="s">
        <v>145</v>
      </c>
      <c r="I322" s="51" t="s">
        <v>198</v>
      </c>
      <c r="J322" s="219">
        <v>270</v>
      </c>
      <c r="K322" s="219">
        <v>270</v>
      </c>
      <c r="L322" s="194"/>
      <c r="M322" s="98"/>
    </row>
    <row r="323" spans="1:17">
      <c r="A323" s="203">
        <v>4099854356865</v>
      </c>
      <c r="B323" s="282" t="s">
        <v>1112</v>
      </c>
      <c r="C323" s="337" t="s">
        <v>1242</v>
      </c>
      <c r="D323" s="45" t="s">
        <v>222</v>
      </c>
      <c r="E323" s="46">
        <v>25000</v>
      </c>
      <c r="F323" s="47" t="s">
        <v>1117</v>
      </c>
      <c r="G323" s="47" t="s">
        <v>60</v>
      </c>
      <c r="H323" s="47" t="s">
        <v>145</v>
      </c>
      <c r="I323" s="51" t="s">
        <v>198</v>
      </c>
      <c r="J323" s="219">
        <v>270</v>
      </c>
      <c r="K323" s="219">
        <v>270</v>
      </c>
      <c r="L323" s="194"/>
      <c r="M323" s="98"/>
    </row>
    <row r="324" spans="1:17" ht="15" thickBot="1">
      <c r="A324" s="205">
        <v>4099854356926</v>
      </c>
      <c r="B324" s="283" t="s">
        <v>1113</v>
      </c>
      <c r="C324" s="338" t="s">
        <v>1242</v>
      </c>
      <c r="D324" s="128" t="s">
        <v>222</v>
      </c>
      <c r="E324" s="129">
        <v>25000</v>
      </c>
      <c r="F324" s="130" t="s">
        <v>1122</v>
      </c>
      <c r="G324" s="130" t="s">
        <v>60</v>
      </c>
      <c r="H324" s="130" t="s">
        <v>145</v>
      </c>
      <c r="I324" s="131" t="s">
        <v>198</v>
      </c>
      <c r="J324" s="220">
        <v>360</v>
      </c>
      <c r="K324" s="220">
        <v>360</v>
      </c>
      <c r="L324" s="206"/>
      <c r="M324" s="98"/>
    </row>
    <row r="325" spans="1:17">
      <c r="A325" s="207">
        <v>4058075840164</v>
      </c>
      <c r="B325" s="208" t="s">
        <v>1096</v>
      </c>
      <c r="C325" s="339" t="s">
        <v>1242</v>
      </c>
      <c r="D325" s="64" t="s">
        <v>222</v>
      </c>
      <c r="E325" s="65">
        <v>25000</v>
      </c>
      <c r="F325" s="66" t="s">
        <v>1118</v>
      </c>
      <c r="G325" s="66" t="s">
        <v>60</v>
      </c>
      <c r="H325" s="66" t="s">
        <v>146</v>
      </c>
      <c r="I325" s="202" t="s">
        <v>198</v>
      </c>
      <c r="J325" s="223">
        <v>660</v>
      </c>
      <c r="K325" s="223">
        <v>660</v>
      </c>
      <c r="L325" s="204"/>
      <c r="M325" s="98"/>
    </row>
    <row r="326" spans="1:17">
      <c r="A326" s="200">
        <v>4058075840188</v>
      </c>
      <c r="B326" s="201" t="s">
        <v>1097</v>
      </c>
      <c r="C326" s="315" t="s">
        <v>1242</v>
      </c>
      <c r="D326" s="45" t="s">
        <v>222</v>
      </c>
      <c r="E326" s="46">
        <v>25000</v>
      </c>
      <c r="F326" s="47" t="s">
        <v>1118</v>
      </c>
      <c r="G326" s="47" t="s">
        <v>60</v>
      </c>
      <c r="H326" s="47" t="s">
        <v>146</v>
      </c>
      <c r="I326" s="51" t="s">
        <v>198</v>
      </c>
      <c r="J326" s="219">
        <v>660</v>
      </c>
      <c r="K326" s="219">
        <v>660</v>
      </c>
      <c r="L326" s="194"/>
      <c r="M326" s="98"/>
    </row>
    <row r="327" spans="1:17">
      <c r="A327" s="200">
        <v>4058075840201</v>
      </c>
      <c r="B327" s="201" t="s">
        <v>1098</v>
      </c>
      <c r="C327" s="315" t="s">
        <v>1242</v>
      </c>
      <c r="D327" s="45" t="s">
        <v>222</v>
      </c>
      <c r="E327" s="46">
        <v>25000</v>
      </c>
      <c r="F327" s="47" t="s">
        <v>1119</v>
      </c>
      <c r="G327" s="47" t="s">
        <v>60</v>
      </c>
      <c r="H327" s="47" t="s">
        <v>146</v>
      </c>
      <c r="I327" s="51" t="s">
        <v>199</v>
      </c>
      <c r="J327" s="219">
        <v>780</v>
      </c>
      <c r="K327" s="219">
        <v>780</v>
      </c>
      <c r="L327" s="194"/>
      <c r="M327" s="98"/>
    </row>
    <row r="328" spans="1:17">
      <c r="A328" s="200">
        <v>4058075840225</v>
      </c>
      <c r="B328" s="201" t="s">
        <v>1099</v>
      </c>
      <c r="C328" s="315" t="s">
        <v>1242</v>
      </c>
      <c r="D328" s="45" t="s">
        <v>222</v>
      </c>
      <c r="E328" s="46">
        <v>25000</v>
      </c>
      <c r="F328" s="47" t="s">
        <v>1119</v>
      </c>
      <c r="G328" s="47" t="s">
        <v>60</v>
      </c>
      <c r="H328" s="47" t="s">
        <v>146</v>
      </c>
      <c r="I328" s="51" t="s">
        <v>199</v>
      </c>
      <c r="J328" s="219">
        <v>780</v>
      </c>
      <c r="K328" s="219">
        <v>780</v>
      </c>
      <c r="L328" s="194"/>
      <c r="M328" s="98"/>
    </row>
    <row r="329" spans="1:17">
      <c r="A329" s="200">
        <v>4058075840249</v>
      </c>
      <c r="B329" s="201" t="s">
        <v>1100</v>
      </c>
      <c r="C329" s="315" t="s">
        <v>1242</v>
      </c>
      <c r="D329" s="45" t="s">
        <v>222</v>
      </c>
      <c r="E329" s="46">
        <v>25000</v>
      </c>
      <c r="F329" s="47" t="s">
        <v>1120</v>
      </c>
      <c r="G329" s="47" t="s">
        <v>60</v>
      </c>
      <c r="H329" s="47" t="s">
        <v>146</v>
      </c>
      <c r="I329" s="51" t="s">
        <v>198</v>
      </c>
      <c r="J329" s="219">
        <v>660</v>
      </c>
      <c r="K329" s="219">
        <v>660</v>
      </c>
      <c r="L329" s="194"/>
      <c r="M329" s="98"/>
    </row>
    <row r="330" spans="1:17">
      <c r="A330" s="200">
        <v>4058075840263</v>
      </c>
      <c r="B330" s="201" t="s">
        <v>1101</v>
      </c>
      <c r="C330" s="315" t="s">
        <v>1242</v>
      </c>
      <c r="D330" s="45" t="s">
        <v>222</v>
      </c>
      <c r="E330" s="46">
        <v>25000</v>
      </c>
      <c r="F330" s="47" t="s">
        <v>1120</v>
      </c>
      <c r="G330" s="47" t="s">
        <v>60</v>
      </c>
      <c r="H330" s="47" t="s">
        <v>146</v>
      </c>
      <c r="I330" s="51" t="s">
        <v>198</v>
      </c>
      <c r="J330" s="219">
        <v>660</v>
      </c>
      <c r="K330" s="219">
        <v>660</v>
      </c>
      <c r="L330" s="194"/>
      <c r="M330" s="98"/>
    </row>
    <row r="331" spans="1:17">
      <c r="A331" s="200">
        <v>4058075840287</v>
      </c>
      <c r="B331" s="201" t="s">
        <v>1102</v>
      </c>
      <c r="C331" s="315" t="s">
        <v>1242</v>
      </c>
      <c r="D331" s="45" t="s">
        <v>222</v>
      </c>
      <c r="E331" s="46">
        <v>25000</v>
      </c>
      <c r="F331" s="47" t="s">
        <v>1121</v>
      </c>
      <c r="G331" s="47" t="s">
        <v>60</v>
      </c>
      <c r="H331" s="47" t="s">
        <v>146</v>
      </c>
      <c r="I331" s="51" t="s">
        <v>199</v>
      </c>
      <c r="J331" s="219">
        <v>780</v>
      </c>
      <c r="K331" s="219">
        <v>780</v>
      </c>
      <c r="L331" s="194"/>
      <c r="M331" s="98"/>
    </row>
    <row r="332" spans="1:17" ht="15" thickBot="1">
      <c r="A332" s="209">
        <v>4058075840300</v>
      </c>
      <c r="B332" s="210" t="s">
        <v>1103</v>
      </c>
      <c r="C332" s="340" t="s">
        <v>1242</v>
      </c>
      <c r="D332" s="128" t="s">
        <v>222</v>
      </c>
      <c r="E332" s="129">
        <v>25000</v>
      </c>
      <c r="F332" s="130" t="s">
        <v>1121</v>
      </c>
      <c r="G332" s="130" t="s">
        <v>60</v>
      </c>
      <c r="H332" s="130" t="s">
        <v>146</v>
      </c>
      <c r="I332" s="131" t="s">
        <v>199</v>
      </c>
      <c r="J332" s="220">
        <v>780</v>
      </c>
      <c r="K332" s="220">
        <v>780</v>
      </c>
      <c r="L332" s="206"/>
      <c r="M332" s="98"/>
    </row>
    <row r="333" spans="1:17">
      <c r="A333" s="302">
        <v>4058075846142</v>
      </c>
      <c r="B333" s="298" t="s">
        <v>1226</v>
      </c>
      <c r="C333" s="339" t="s">
        <v>1242</v>
      </c>
      <c r="D333" s="64" t="s">
        <v>222</v>
      </c>
      <c r="E333" s="65">
        <v>25000</v>
      </c>
      <c r="F333" s="66" t="s">
        <v>1201</v>
      </c>
      <c r="G333" s="66" t="s">
        <v>6</v>
      </c>
      <c r="H333" s="66" t="s">
        <v>145</v>
      </c>
      <c r="I333" s="202" t="s">
        <v>199</v>
      </c>
      <c r="J333" s="223">
        <v>378</v>
      </c>
      <c r="K333" s="223">
        <v>378</v>
      </c>
      <c r="L333" s="204"/>
      <c r="M333" s="98" t="s">
        <v>314</v>
      </c>
      <c r="N333" s="4" t="s">
        <v>1203</v>
      </c>
    </row>
    <row r="334" spans="1:17" ht="15">
      <c r="A334" s="163">
        <v>4058075846067</v>
      </c>
      <c r="B334" s="146" t="s">
        <v>1227</v>
      </c>
      <c r="C334" s="315" t="s">
        <v>1242</v>
      </c>
      <c r="D334" s="45" t="s">
        <v>222</v>
      </c>
      <c r="E334" s="46">
        <v>25000</v>
      </c>
      <c r="F334" s="47" t="s">
        <v>1200</v>
      </c>
      <c r="G334" s="47" t="s">
        <v>6</v>
      </c>
      <c r="H334" s="47" t="s">
        <v>145</v>
      </c>
      <c r="I334" s="51" t="s">
        <v>199</v>
      </c>
      <c r="J334" s="219">
        <v>378</v>
      </c>
      <c r="K334" s="219">
        <v>378</v>
      </c>
      <c r="L334" s="194"/>
      <c r="M334" s="98" t="s">
        <v>314</v>
      </c>
      <c r="N334" s="4" t="s">
        <v>1203</v>
      </c>
      <c r="Q334" s="304" t="s">
        <v>1072</v>
      </c>
    </row>
    <row r="335" spans="1:17">
      <c r="A335" s="163">
        <v>4058075846081</v>
      </c>
      <c r="B335" s="146" t="s">
        <v>1229</v>
      </c>
      <c r="C335" s="315" t="s">
        <v>1242</v>
      </c>
      <c r="D335" s="45" t="s">
        <v>222</v>
      </c>
      <c r="E335" s="46">
        <v>25000</v>
      </c>
      <c r="F335" s="47" t="s">
        <v>1201</v>
      </c>
      <c r="G335" s="47" t="s">
        <v>6</v>
      </c>
      <c r="H335" s="47" t="s">
        <v>146</v>
      </c>
      <c r="I335" s="51" t="s">
        <v>199</v>
      </c>
      <c r="J335" s="219">
        <v>669</v>
      </c>
      <c r="K335" s="219">
        <v>669</v>
      </c>
      <c r="L335" s="194"/>
      <c r="M335" s="98" t="s">
        <v>314</v>
      </c>
      <c r="N335" s="4" t="s">
        <v>1203</v>
      </c>
    </row>
    <row r="336" spans="1:17">
      <c r="A336" s="163">
        <v>4058075846005</v>
      </c>
      <c r="B336" s="146" t="s">
        <v>1228</v>
      </c>
      <c r="C336" s="315" t="s">
        <v>1242</v>
      </c>
      <c r="D336" s="45" t="s">
        <v>222</v>
      </c>
      <c r="E336" s="46">
        <v>25000</v>
      </c>
      <c r="F336" s="47" t="s">
        <v>1200</v>
      </c>
      <c r="G336" s="47" t="s">
        <v>6</v>
      </c>
      <c r="H336" s="47" t="s">
        <v>146</v>
      </c>
      <c r="I336" s="51" t="s">
        <v>199</v>
      </c>
      <c r="J336" s="219">
        <v>669</v>
      </c>
      <c r="K336" s="219">
        <v>669</v>
      </c>
      <c r="L336" s="194"/>
      <c r="M336" s="98" t="s">
        <v>314</v>
      </c>
      <c r="N336" s="4" t="s">
        <v>1203</v>
      </c>
    </row>
    <row r="337" spans="1:14">
      <c r="A337" s="163">
        <v>4058075846104</v>
      </c>
      <c r="B337" s="146" t="s">
        <v>1230</v>
      </c>
      <c r="C337" s="315" t="s">
        <v>1242</v>
      </c>
      <c r="D337" s="45" t="s">
        <v>222</v>
      </c>
      <c r="E337" s="46">
        <v>25000</v>
      </c>
      <c r="F337" s="47" t="s">
        <v>1201</v>
      </c>
      <c r="G337" s="47" t="s">
        <v>6</v>
      </c>
      <c r="H337" s="47" t="s">
        <v>146</v>
      </c>
      <c r="I337" s="51" t="s">
        <v>199</v>
      </c>
      <c r="J337" s="219">
        <v>690</v>
      </c>
      <c r="K337" s="219">
        <v>690</v>
      </c>
      <c r="L337" s="194"/>
      <c r="M337" s="98" t="s">
        <v>314</v>
      </c>
      <c r="N337" s="4" t="s">
        <v>1203</v>
      </c>
    </row>
    <row r="338" spans="1:14">
      <c r="A338" s="163">
        <v>4058075846029</v>
      </c>
      <c r="B338" s="146" t="s">
        <v>1231</v>
      </c>
      <c r="C338" s="315" t="s">
        <v>1242</v>
      </c>
      <c r="D338" s="45" t="s">
        <v>222</v>
      </c>
      <c r="E338" s="46">
        <v>25000</v>
      </c>
      <c r="F338" s="47" t="s">
        <v>1200</v>
      </c>
      <c r="G338" s="47" t="s">
        <v>6</v>
      </c>
      <c r="H338" s="47" t="s">
        <v>146</v>
      </c>
      <c r="I338" s="51" t="s">
        <v>199</v>
      </c>
      <c r="J338" s="219">
        <v>690</v>
      </c>
      <c r="K338" s="219">
        <v>690</v>
      </c>
      <c r="L338" s="194"/>
      <c r="M338" s="98" t="s">
        <v>314</v>
      </c>
      <c r="N338" s="4" t="s">
        <v>1203</v>
      </c>
    </row>
    <row r="339" spans="1:14">
      <c r="A339" s="163">
        <v>4058075846128</v>
      </c>
      <c r="B339" s="146" t="s">
        <v>1232</v>
      </c>
      <c r="C339" s="315" t="s">
        <v>1242</v>
      </c>
      <c r="D339" s="45" t="s">
        <v>222</v>
      </c>
      <c r="E339" s="46">
        <v>25000</v>
      </c>
      <c r="F339" s="47" t="s">
        <v>1201</v>
      </c>
      <c r="G339" s="47" t="s">
        <v>6</v>
      </c>
      <c r="H339" s="47" t="s">
        <v>146</v>
      </c>
      <c r="I339" s="51" t="s">
        <v>199</v>
      </c>
      <c r="J339" s="219">
        <v>1224</v>
      </c>
      <c r="K339" s="219">
        <v>1224</v>
      </c>
      <c r="L339" s="194"/>
      <c r="M339" s="98" t="s">
        <v>314</v>
      </c>
      <c r="N339" s="4" t="s">
        <v>1203</v>
      </c>
    </row>
    <row r="340" spans="1:14" ht="15" thickBot="1">
      <c r="A340" s="303">
        <v>4058075846043</v>
      </c>
      <c r="B340" s="299" t="s">
        <v>1233</v>
      </c>
      <c r="C340" s="341" t="s">
        <v>1242</v>
      </c>
      <c r="D340" s="70" t="s">
        <v>222</v>
      </c>
      <c r="E340" s="71">
        <v>25000</v>
      </c>
      <c r="F340" s="72" t="s">
        <v>1202</v>
      </c>
      <c r="G340" s="72" t="s">
        <v>6</v>
      </c>
      <c r="H340" s="72" t="s">
        <v>146</v>
      </c>
      <c r="I340" s="218" t="s">
        <v>199</v>
      </c>
      <c r="J340" s="224">
        <v>1224</v>
      </c>
      <c r="K340" s="224">
        <v>1224</v>
      </c>
      <c r="L340" s="285"/>
      <c r="M340" s="98" t="s">
        <v>314</v>
      </c>
      <c r="N340" s="4" t="s">
        <v>1203</v>
      </c>
    </row>
    <row r="341" spans="1:14">
      <c r="A341" s="289">
        <v>4058075762374</v>
      </c>
      <c r="B341" s="290" t="s">
        <v>1274</v>
      </c>
      <c r="C341" s="327" t="s">
        <v>1242</v>
      </c>
      <c r="D341" s="291" t="s">
        <v>222</v>
      </c>
      <c r="E341" s="292">
        <v>15000</v>
      </c>
      <c r="F341" s="293" t="s">
        <v>1278</v>
      </c>
      <c r="G341" s="293" t="s">
        <v>5</v>
      </c>
      <c r="H341" s="293" t="s">
        <v>144</v>
      </c>
      <c r="I341" s="294" t="s">
        <v>198</v>
      </c>
      <c r="J341" s="295">
        <v>484</v>
      </c>
      <c r="K341" s="295">
        <v>484</v>
      </c>
      <c r="L341" s="216"/>
      <c r="M341" s="98"/>
    </row>
    <row r="342" spans="1:14">
      <c r="A342" s="289">
        <v>4058075762398</v>
      </c>
      <c r="B342" s="290" t="s">
        <v>1275</v>
      </c>
      <c r="C342" s="327" t="s">
        <v>1242</v>
      </c>
      <c r="D342" s="291" t="s">
        <v>222</v>
      </c>
      <c r="E342" s="292">
        <v>15000</v>
      </c>
      <c r="F342" s="293" t="s">
        <v>1278</v>
      </c>
      <c r="G342" s="293" t="s">
        <v>5</v>
      </c>
      <c r="H342" s="293" t="s">
        <v>144</v>
      </c>
      <c r="I342" s="294" t="s">
        <v>198</v>
      </c>
      <c r="J342" s="295">
        <v>484</v>
      </c>
      <c r="K342" s="295">
        <v>484</v>
      </c>
      <c r="L342" s="216"/>
      <c r="M342" s="98"/>
    </row>
    <row r="343" spans="1:14">
      <c r="A343" s="289">
        <v>4058075762411</v>
      </c>
      <c r="B343" s="290" t="s">
        <v>1276</v>
      </c>
      <c r="C343" s="327" t="s">
        <v>1242</v>
      </c>
      <c r="D343" s="291" t="s">
        <v>222</v>
      </c>
      <c r="E343" s="292">
        <v>15000</v>
      </c>
      <c r="F343" s="293" t="s">
        <v>1279</v>
      </c>
      <c r="G343" s="293" t="s">
        <v>5</v>
      </c>
      <c r="H343" s="293" t="s">
        <v>144</v>
      </c>
      <c r="I343" s="294" t="s">
        <v>198</v>
      </c>
      <c r="J343" s="295">
        <v>564</v>
      </c>
      <c r="K343" s="295">
        <v>564</v>
      </c>
      <c r="L343" s="216"/>
      <c r="M343" s="98"/>
    </row>
    <row r="344" spans="1:14">
      <c r="A344" s="289">
        <v>4058075762435</v>
      </c>
      <c r="B344" s="290" t="s">
        <v>1277</v>
      </c>
      <c r="C344" s="327" t="s">
        <v>1242</v>
      </c>
      <c r="D344" s="291" t="s">
        <v>222</v>
      </c>
      <c r="E344" s="292">
        <v>15000</v>
      </c>
      <c r="F344" s="293" t="s">
        <v>1279</v>
      </c>
      <c r="G344" s="293" t="s">
        <v>5</v>
      </c>
      <c r="H344" s="293" t="s">
        <v>144</v>
      </c>
      <c r="I344" s="294" t="s">
        <v>198</v>
      </c>
      <c r="J344" s="295">
        <v>564</v>
      </c>
      <c r="K344" s="295">
        <v>564</v>
      </c>
      <c r="L344" s="216"/>
      <c r="M344" s="98"/>
    </row>
    <row r="345" spans="1:14">
      <c r="A345" s="289">
        <v>4099854232817</v>
      </c>
      <c r="B345" s="290" t="s">
        <v>1123</v>
      </c>
      <c r="C345" s="327" t="s">
        <v>1242</v>
      </c>
      <c r="D345" s="291" t="s">
        <v>1128</v>
      </c>
      <c r="E345" s="292">
        <v>25000</v>
      </c>
      <c r="F345" s="293" t="s">
        <v>1129</v>
      </c>
      <c r="G345" s="293" t="s">
        <v>6</v>
      </c>
      <c r="H345" s="293" t="s">
        <v>144</v>
      </c>
      <c r="I345" s="294" t="s">
        <v>198</v>
      </c>
      <c r="J345" s="295">
        <v>540</v>
      </c>
      <c r="K345" s="295">
        <v>540</v>
      </c>
      <c r="L345" s="216"/>
      <c r="M345" s="98"/>
    </row>
    <row r="346" spans="1:14">
      <c r="A346" s="144">
        <v>4099854232831</v>
      </c>
      <c r="B346" s="235" t="s">
        <v>1124</v>
      </c>
      <c r="C346" s="317" t="s">
        <v>1242</v>
      </c>
      <c r="D346" s="236" t="s">
        <v>1128</v>
      </c>
      <c r="E346" s="237">
        <v>25000</v>
      </c>
      <c r="F346" s="238" t="s">
        <v>1129</v>
      </c>
      <c r="G346" s="238" t="s">
        <v>6</v>
      </c>
      <c r="H346" s="238" t="s">
        <v>144</v>
      </c>
      <c r="I346" s="244" t="s">
        <v>198</v>
      </c>
      <c r="J346" s="240">
        <v>540</v>
      </c>
      <c r="K346" s="240">
        <v>540</v>
      </c>
      <c r="L346" s="194"/>
      <c r="M346" s="98"/>
    </row>
    <row r="347" spans="1:14">
      <c r="A347" s="144">
        <v>4099854232855</v>
      </c>
      <c r="B347" s="235" t="s">
        <v>1125</v>
      </c>
      <c r="C347" s="317" t="s">
        <v>1242</v>
      </c>
      <c r="D347" s="236" t="s">
        <v>1128</v>
      </c>
      <c r="E347" s="237">
        <v>25000</v>
      </c>
      <c r="F347" s="238" t="s">
        <v>1130</v>
      </c>
      <c r="G347" s="238" t="s">
        <v>6</v>
      </c>
      <c r="H347" s="238" t="s">
        <v>144</v>
      </c>
      <c r="I347" s="244" t="s">
        <v>198</v>
      </c>
      <c r="J347" s="240">
        <v>684</v>
      </c>
      <c r="K347" s="240">
        <v>684</v>
      </c>
      <c r="L347" s="194"/>
      <c r="M347" s="98"/>
    </row>
    <row r="348" spans="1:14">
      <c r="A348" s="144">
        <v>4099854232879</v>
      </c>
      <c r="B348" s="235" t="s">
        <v>1126</v>
      </c>
      <c r="C348" s="317" t="s">
        <v>1242</v>
      </c>
      <c r="D348" s="236" t="s">
        <v>1128</v>
      </c>
      <c r="E348" s="237">
        <v>25000</v>
      </c>
      <c r="F348" s="238" t="s">
        <v>1130</v>
      </c>
      <c r="G348" s="238" t="s">
        <v>6</v>
      </c>
      <c r="H348" s="238" t="s">
        <v>144</v>
      </c>
      <c r="I348" s="244" t="s">
        <v>198</v>
      </c>
      <c r="J348" s="240">
        <v>684</v>
      </c>
      <c r="K348" s="240">
        <v>684</v>
      </c>
      <c r="L348" s="194"/>
      <c r="M348" s="98"/>
    </row>
    <row r="349" spans="1:14" ht="15" thickBot="1">
      <c r="A349" s="258">
        <v>4099854232893</v>
      </c>
      <c r="B349" s="259" t="s">
        <v>1127</v>
      </c>
      <c r="C349" s="333" t="s">
        <v>1242</v>
      </c>
      <c r="D349" s="260" t="s">
        <v>1128</v>
      </c>
      <c r="E349" s="261">
        <v>25000</v>
      </c>
      <c r="F349" s="262" t="s">
        <v>235</v>
      </c>
      <c r="G349" s="262" t="s">
        <v>6</v>
      </c>
      <c r="H349" s="262" t="s">
        <v>144</v>
      </c>
      <c r="I349" s="263" t="s">
        <v>198</v>
      </c>
      <c r="J349" s="271">
        <v>834</v>
      </c>
      <c r="K349" s="271">
        <v>834</v>
      </c>
      <c r="L349" s="285"/>
      <c r="M349" s="98"/>
    </row>
    <row r="350" spans="1:14">
      <c r="A350" s="211">
        <v>4099854048524</v>
      </c>
      <c r="B350" s="37" t="s">
        <v>1435</v>
      </c>
      <c r="C350" s="327" t="s">
        <v>1242</v>
      </c>
      <c r="D350" s="53" t="s">
        <v>222</v>
      </c>
      <c r="E350" s="54">
        <v>40000</v>
      </c>
      <c r="F350" s="38" t="s">
        <v>262</v>
      </c>
      <c r="G350" s="38" t="s">
        <v>6</v>
      </c>
      <c r="H350" s="38" t="s">
        <v>145</v>
      </c>
      <c r="I350" s="39" t="s">
        <v>198</v>
      </c>
      <c r="J350" s="221">
        <v>780</v>
      </c>
      <c r="K350" s="221">
        <v>780</v>
      </c>
      <c r="L350" s="195">
        <f t="shared" ref="L350:L361" si="13">J350/K350-1</f>
        <v>0</v>
      </c>
      <c r="M350" s="97"/>
    </row>
    <row r="351" spans="1:14">
      <c r="A351" s="92">
        <v>4099854048548</v>
      </c>
      <c r="B351" s="11" t="s">
        <v>1436</v>
      </c>
      <c r="C351" s="317" t="s">
        <v>1242</v>
      </c>
      <c r="D351" s="20" t="s">
        <v>222</v>
      </c>
      <c r="E351" s="26">
        <v>40000</v>
      </c>
      <c r="F351" s="18" t="s">
        <v>263</v>
      </c>
      <c r="G351" s="18" t="s">
        <v>6</v>
      </c>
      <c r="H351" s="18" t="s">
        <v>145</v>
      </c>
      <c r="I351" s="39" t="s">
        <v>198</v>
      </c>
      <c r="J351" s="219">
        <v>780</v>
      </c>
      <c r="K351" s="219">
        <v>780</v>
      </c>
      <c r="L351" s="191">
        <f t="shared" si="13"/>
        <v>0</v>
      </c>
      <c r="M351" s="97"/>
    </row>
    <row r="352" spans="1:14">
      <c r="A352" s="92">
        <v>4099854048708</v>
      </c>
      <c r="B352" s="11" t="s">
        <v>1437</v>
      </c>
      <c r="C352" s="317" t="s">
        <v>1242</v>
      </c>
      <c r="D352" s="20" t="s">
        <v>222</v>
      </c>
      <c r="E352" s="26">
        <v>40000</v>
      </c>
      <c r="F352" s="18" t="s">
        <v>262</v>
      </c>
      <c r="G352" s="18" t="s">
        <v>6</v>
      </c>
      <c r="H352" s="18" t="s">
        <v>145</v>
      </c>
      <c r="I352" s="39" t="s">
        <v>198</v>
      </c>
      <c r="J352" s="219">
        <v>780</v>
      </c>
      <c r="K352" s="219">
        <v>780</v>
      </c>
      <c r="L352" s="191">
        <f t="shared" si="13"/>
        <v>0</v>
      </c>
      <c r="M352" s="97"/>
    </row>
    <row r="353" spans="1:13">
      <c r="A353" s="92">
        <v>4099854048845</v>
      </c>
      <c r="B353" s="11" t="s">
        <v>1438</v>
      </c>
      <c r="C353" s="317" t="s">
        <v>1242</v>
      </c>
      <c r="D353" s="20" t="s">
        <v>222</v>
      </c>
      <c r="E353" s="26">
        <v>40000</v>
      </c>
      <c r="F353" s="18" t="s">
        <v>263</v>
      </c>
      <c r="G353" s="18" t="s">
        <v>6</v>
      </c>
      <c r="H353" s="18" t="s">
        <v>145</v>
      </c>
      <c r="I353" s="39" t="s">
        <v>198</v>
      </c>
      <c r="J353" s="219">
        <v>780</v>
      </c>
      <c r="K353" s="219">
        <v>780</v>
      </c>
      <c r="L353" s="191">
        <f t="shared" si="13"/>
        <v>0</v>
      </c>
      <c r="M353" s="97"/>
    </row>
    <row r="354" spans="1:13">
      <c r="A354" s="92">
        <v>4099854048982</v>
      </c>
      <c r="B354" s="11" t="s">
        <v>1439</v>
      </c>
      <c r="C354" s="317" t="s">
        <v>1242</v>
      </c>
      <c r="D354" s="20" t="s">
        <v>222</v>
      </c>
      <c r="E354" s="26">
        <v>40000</v>
      </c>
      <c r="F354" s="18" t="s">
        <v>131</v>
      </c>
      <c r="G354" s="18" t="s">
        <v>6</v>
      </c>
      <c r="H354" s="18" t="s">
        <v>145</v>
      </c>
      <c r="I354" s="35" t="s">
        <v>198</v>
      </c>
      <c r="J354" s="219">
        <v>940</v>
      </c>
      <c r="K354" s="219">
        <v>940</v>
      </c>
      <c r="L354" s="191">
        <f t="shared" si="13"/>
        <v>0</v>
      </c>
      <c r="M354" s="97"/>
    </row>
    <row r="355" spans="1:13">
      <c r="A355" s="92">
        <v>4099854049040</v>
      </c>
      <c r="B355" s="11" t="s">
        <v>1440</v>
      </c>
      <c r="C355" s="317" t="s">
        <v>1242</v>
      </c>
      <c r="D355" s="20" t="s">
        <v>222</v>
      </c>
      <c r="E355" s="26">
        <v>40000</v>
      </c>
      <c r="F355" s="18" t="s">
        <v>130</v>
      </c>
      <c r="G355" s="18" t="s">
        <v>6</v>
      </c>
      <c r="H355" s="18" t="s">
        <v>145</v>
      </c>
      <c r="I355" s="35" t="s">
        <v>198</v>
      </c>
      <c r="J355" s="219">
        <v>940</v>
      </c>
      <c r="K355" s="219">
        <v>940</v>
      </c>
      <c r="L355" s="191">
        <f t="shared" si="13"/>
        <v>0</v>
      </c>
      <c r="M355" s="98"/>
    </row>
    <row r="356" spans="1:13">
      <c r="A356" s="92">
        <v>4099854049064</v>
      </c>
      <c r="B356" s="11" t="s">
        <v>1441</v>
      </c>
      <c r="C356" s="317" t="s">
        <v>1242</v>
      </c>
      <c r="D356" s="20" t="s">
        <v>222</v>
      </c>
      <c r="E356" s="26">
        <v>40000</v>
      </c>
      <c r="F356" s="18" t="s">
        <v>237</v>
      </c>
      <c r="G356" s="18" t="s">
        <v>6</v>
      </c>
      <c r="H356" s="18" t="s">
        <v>145</v>
      </c>
      <c r="I356" s="35" t="s">
        <v>198</v>
      </c>
      <c r="J356" s="219">
        <v>940</v>
      </c>
      <c r="K356" s="219">
        <v>940</v>
      </c>
      <c r="L356" s="191">
        <f t="shared" si="13"/>
        <v>0</v>
      </c>
      <c r="M356" s="97"/>
    </row>
    <row r="357" spans="1:13">
      <c r="A357" s="92">
        <v>4099854049125</v>
      </c>
      <c r="B357" s="11" t="s">
        <v>1442</v>
      </c>
      <c r="C357" s="317" t="s">
        <v>1242</v>
      </c>
      <c r="D357" s="20" t="s">
        <v>222</v>
      </c>
      <c r="E357" s="26">
        <v>40000</v>
      </c>
      <c r="F357" s="18" t="s">
        <v>131</v>
      </c>
      <c r="G357" s="18" t="s">
        <v>6</v>
      </c>
      <c r="H357" s="18" t="s">
        <v>145</v>
      </c>
      <c r="I357" s="35" t="s">
        <v>198</v>
      </c>
      <c r="J357" s="219">
        <v>940</v>
      </c>
      <c r="K357" s="219">
        <v>940</v>
      </c>
      <c r="L357" s="191">
        <f t="shared" si="13"/>
        <v>0</v>
      </c>
      <c r="M357" s="98"/>
    </row>
    <row r="358" spans="1:13">
      <c r="A358" s="92">
        <v>4099854049163</v>
      </c>
      <c r="B358" s="11" t="s">
        <v>1443</v>
      </c>
      <c r="C358" s="317" t="s">
        <v>1242</v>
      </c>
      <c r="D358" s="20" t="s">
        <v>222</v>
      </c>
      <c r="E358" s="26">
        <v>40000</v>
      </c>
      <c r="F358" s="18" t="s">
        <v>130</v>
      </c>
      <c r="G358" s="18" t="s">
        <v>6</v>
      </c>
      <c r="H358" s="18" t="s">
        <v>145</v>
      </c>
      <c r="I358" s="35" t="s">
        <v>199</v>
      </c>
      <c r="J358" s="219">
        <v>940</v>
      </c>
      <c r="K358" s="219">
        <v>940</v>
      </c>
      <c r="L358" s="191">
        <f t="shared" si="13"/>
        <v>0</v>
      </c>
      <c r="M358" s="98"/>
    </row>
    <row r="359" spans="1:13" ht="15" thickBot="1">
      <c r="A359" s="91">
        <v>4099854070655</v>
      </c>
      <c r="B359" s="84" t="s">
        <v>1014</v>
      </c>
      <c r="C359" s="333" t="s">
        <v>1242</v>
      </c>
      <c r="D359" s="85" t="s">
        <v>222</v>
      </c>
      <c r="E359" s="86">
        <v>40000</v>
      </c>
      <c r="F359" s="87" t="s">
        <v>166</v>
      </c>
      <c r="G359" s="87" t="s">
        <v>6</v>
      </c>
      <c r="H359" s="87" t="s">
        <v>145</v>
      </c>
      <c r="I359" s="88" t="s">
        <v>198</v>
      </c>
      <c r="J359" s="224">
        <v>1040</v>
      </c>
      <c r="K359" s="224">
        <v>1040</v>
      </c>
      <c r="L359" s="193">
        <f t="shared" si="13"/>
        <v>0</v>
      </c>
      <c r="M359" s="98"/>
    </row>
    <row r="360" spans="1:13">
      <c r="A360" s="63">
        <v>4058075433441</v>
      </c>
      <c r="B360" s="109" t="s">
        <v>1204</v>
      </c>
      <c r="C360" s="334" t="s">
        <v>1242</v>
      </c>
      <c r="D360" s="64" t="s">
        <v>222</v>
      </c>
      <c r="E360" s="65">
        <v>15000</v>
      </c>
      <c r="F360" s="66" t="s">
        <v>243</v>
      </c>
      <c r="G360" s="66" t="s">
        <v>5</v>
      </c>
      <c r="H360" s="66" t="s">
        <v>145</v>
      </c>
      <c r="I360" s="67" t="s">
        <v>198</v>
      </c>
      <c r="J360" s="223">
        <v>90</v>
      </c>
      <c r="K360" s="223">
        <v>90</v>
      </c>
      <c r="L360" s="190">
        <f t="shared" si="13"/>
        <v>0</v>
      </c>
      <c r="M360" s="98"/>
    </row>
    <row r="361" spans="1:13" ht="15" thickBot="1">
      <c r="A361" s="296">
        <v>4058075433465</v>
      </c>
      <c r="B361" s="127" t="s">
        <v>1205</v>
      </c>
      <c r="C361" s="335" t="s">
        <v>1242</v>
      </c>
      <c r="D361" s="128" t="s">
        <v>222</v>
      </c>
      <c r="E361" s="129">
        <v>15000</v>
      </c>
      <c r="F361" s="130" t="s">
        <v>244</v>
      </c>
      <c r="G361" s="130" t="s">
        <v>5</v>
      </c>
      <c r="H361" s="130" t="s">
        <v>145</v>
      </c>
      <c r="I361" s="297" t="s">
        <v>199</v>
      </c>
      <c r="J361" s="220">
        <v>90</v>
      </c>
      <c r="K361" s="220">
        <v>90</v>
      </c>
      <c r="L361" s="192">
        <f t="shared" si="13"/>
        <v>0</v>
      </c>
      <c r="M361" s="172"/>
    </row>
    <row r="362" spans="1:13">
      <c r="A362" s="89">
        <v>4099854381003</v>
      </c>
      <c r="B362" s="370" t="s">
        <v>1206</v>
      </c>
      <c r="C362" s="339" t="s">
        <v>1242</v>
      </c>
      <c r="D362" s="78" t="s">
        <v>221</v>
      </c>
      <c r="E362" s="65">
        <v>25000</v>
      </c>
      <c r="F362" s="80" t="s">
        <v>1213</v>
      </c>
      <c r="G362" s="80" t="s">
        <v>5</v>
      </c>
      <c r="H362" s="66" t="s">
        <v>1212</v>
      </c>
      <c r="I362" s="67" t="s">
        <v>199</v>
      </c>
      <c r="J362" s="223">
        <v>59.7</v>
      </c>
      <c r="K362" s="223">
        <v>59.7</v>
      </c>
      <c r="L362" s="190"/>
      <c r="M362" s="98"/>
    </row>
    <row r="363" spans="1:13">
      <c r="A363" s="92">
        <v>4099854381560</v>
      </c>
      <c r="B363" s="58" t="s">
        <v>1207</v>
      </c>
      <c r="C363" s="315" t="s">
        <v>1242</v>
      </c>
      <c r="D363" s="20" t="s">
        <v>221</v>
      </c>
      <c r="E363" s="46">
        <v>25000</v>
      </c>
      <c r="F363" s="18" t="s">
        <v>1214</v>
      </c>
      <c r="G363" s="18" t="s">
        <v>5</v>
      </c>
      <c r="H363" s="47" t="s">
        <v>1212</v>
      </c>
      <c r="I363" s="48" t="s">
        <v>199</v>
      </c>
      <c r="J363" s="219">
        <v>59.7</v>
      </c>
      <c r="K363" s="219">
        <v>59.7</v>
      </c>
      <c r="L363" s="191"/>
      <c r="M363" s="98"/>
    </row>
    <row r="364" spans="1:13">
      <c r="A364" s="92">
        <v>4099854381737</v>
      </c>
      <c r="B364" s="58" t="s">
        <v>1208</v>
      </c>
      <c r="C364" s="315" t="s">
        <v>1242</v>
      </c>
      <c r="D364" s="20" t="s">
        <v>221</v>
      </c>
      <c r="E364" s="46">
        <v>25000</v>
      </c>
      <c r="F364" s="18" t="s">
        <v>1215</v>
      </c>
      <c r="G364" s="18" t="s">
        <v>5</v>
      </c>
      <c r="H364" s="47" t="s">
        <v>1212</v>
      </c>
      <c r="I364" s="48" t="s">
        <v>199</v>
      </c>
      <c r="J364" s="219">
        <v>69</v>
      </c>
      <c r="K364" s="219">
        <v>69</v>
      </c>
      <c r="L364" s="191"/>
      <c r="M364" s="98"/>
    </row>
    <row r="365" spans="1:13">
      <c r="A365" s="92">
        <v>4099854381829</v>
      </c>
      <c r="B365" s="58" t="s">
        <v>1209</v>
      </c>
      <c r="C365" s="315" t="s">
        <v>1242</v>
      </c>
      <c r="D365" s="20" t="s">
        <v>221</v>
      </c>
      <c r="E365" s="46">
        <v>25000</v>
      </c>
      <c r="F365" s="18" t="s">
        <v>1216</v>
      </c>
      <c r="G365" s="18" t="s">
        <v>5</v>
      </c>
      <c r="H365" s="47" t="s">
        <v>1212</v>
      </c>
      <c r="I365" s="48" t="s">
        <v>199</v>
      </c>
      <c r="J365" s="219">
        <v>69</v>
      </c>
      <c r="K365" s="219">
        <v>69</v>
      </c>
      <c r="L365" s="191"/>
      <c r="M365" s="98"/>
    </row>
    <row r="366" spans="1:13">
      <c r="A366" s="92">
        <v>4099854382000</v>
      </c>
      <c r="B366" s="58" t="s">
        <v>1210</v>
      </c>
      <c r="C366" s="315" t="s">
        <v>1242</v>
      </c>
      <c r="D366" s="20" t="s">
        <v>221</v>
      </c>
      <c r="E366" s="46">
        <v>25000</v>
      </c>
      <c r="F366" s="18" t="s">
        <v>1217</v>
      </c>
      <c r="G366" s="18" t="s">
        <v>5</v>
      </c>
      <c r="H366" s="47" t="s">
        <v>1212</v>
      </c>
      <c r="I366" s="48" t="s">
        <v>199</v>
      </c>
      <c r="J366" s="219">
        <v>79.680000000000007</v>
      </c>
      <c r="K366" s="219">
        <v>79.680000000000007</v>
      </c>
      <c r="L366" s="191"/>
      <c r="M366" s="98"/>
    </row>
    <row r="367" spans="1:13" ht="15" thickBot="1">
      <c r="A367" s="91">
        <v>4099854382062</v>
      </c>
      <c r="B367" s="371" t="s">
        <v>1211</v>
      </c>
      <c r="C367" s="341" t="s">
        <v>1242</v>
      </c>
      <c r="D367" s="85" t="s">
        <v>221</v>
      </c>
      <c r="E367" s="71">
        <v>25000</v>
      </c>
      <c r="F367" s="87" t="s">
        <v>1218</v>
      </c>
      <c r="G367" s="87" t="s">
        <v>5</v>
      </c>
      <c r="H367" s="72" t="s">
        <v>1212</v>
      </c>
      <c r="I367" s="284" t="s">
        <v>199</v>
      </c>
      <c r="J367" s="224">
        <v>79.680000000000007</v>
      </c>
      <c r="K367" s="224">
        <v>79.680000000000007</v>
      </c>
      <c r="L367" s="193"/>
      <c r="M367" s="98"/>
    </row>
    <row r="368" spans="1:13">
      <c r="A368" s="143">
        <v>4058075606968</v>
      </c>
      <c r="B368" s="37" t="s">
        <v>240</v>
      </c>
      <c r="C368" s="327" t="s">
        <v>1242</v>
      </c>
      <c r="D368" s="53" t="s">
        <v>222</v>
      </c>
      <c r="E368" s="54">
        <v>15000</v>
      </c>
      <c r="F368" s="38" t="s">
        <v>68</v>
      </c>
      <c r="G368" s="38" t="s">
        <v>5</v>
      </c>
      <c r="H368" s="38" t="s">
        <v>146</v>
      </c>
      <c r="I368" s="39" t="s">
        <v>198</v>
      </c>
      <c r="J368" s="229">
        <v>759</v>
      </c>
      <c r="K368" s="229">
        <v>759</v>
      </c>
      <c r="L368" s="195">
        <f t="shared" ref="L368:L388" si="14">J368/K368-1</f>
        <v>0</v>
      </c>
      <c r="M368" s="97"/>
    </row>
    <row r="369" spans="1:13">
      <c r="A369" s="92">
        <v>4058075607347</v>
      </c>
      <c r="B369" s="11" t="s">
        <v>175</v>
      </c>
      <c r="C369" s="317" t="s">
        <v>1242</v>
      </c>
      <c r="D369" s="20" t="s">
        <v>222</v>
      </c>
      <c r="E369" s="26">
        <v>15000</v>
      </c>
      <c r="F369" s="18" t="s">
        <v>177</v>
      </c>
      <c r="G369" s="18" t="s">
        <v>6</v>
      </c>
      <c r="H369" s="18" t="s">
        <v>145</v>
      </c>
      <c r="I369" s="35" t="s">
        <v>198</v>
      </c>
      <c r="J369" s="222">
        <v>530</v>
      </c>
      <c r="K369" s="222">
        <v>530</v>
      </c>
      <c r="L369" s="191">
        <f t="shared" si="14"/>
        <v>0</v>
      </c>
      <c r="M369" s="98"/>
    </row>
    <row r="370" spans="1:13">
      <c r="A370" s="92">
        <v>4058075607316</v>
      </c>
      <c r="B370" s="11" t="s">
        <v>174</v>
      </c>
      <c r="C370" s="317" t="s">
        <v>1242</v>
      </c>
      <c r="D370" s="20" t="s">
        <v>222</v>
      </c>
      <c r="E370" s="26">
        <v>15000</v>
      </c>
      <c r="F370" s="18" t="s">
        <v>68</v>
      </c>
      <c r="G370" s="18" t="s">
        <v>6</v>
      </c>
      <c r="H370" s="18" t="s">
        <v>144</v>
      </c>
      <c r="I370" s="35" t="s">
        <v>198</v>
      </c>
      <c r="J370" s="222">
        <v>530</v>
      </c>
      <c r="K370" s="222">
        <v>530</v>
      </c>
      <c r="L370" s="191">
        <f t="shared" si="14"/>
        <v>0</v>
      </c>
      <c r="M370" s="98"/>
    </row>
    <row r="371" spans="1:13">
      <c r="A371" s="92">
        <v>4058075607378</v>
      </c>
      <c r="B371" s="11" t="s">
        <v>176</v>
      </c>
      <c r="C371" s="317" t="s">
        <v>1242</v>
      </c>
      <c r="D371" s="20" t="s">
        <v>222</v>
      </c>
      <c r="E371" s="26">
        <v>15000</v>
      </c>
      <c r="F371" s="18" t="s">
        <v>68</v>
      </c>
      <c r="G371" s="18" t="s">
        <v>6</v>
      </c>
      <c r="H371" s="18" t="s">
        <v>145</v>
      </c>
      <c r="I371" s="35" t="s">
        <v>198</v>
      </c>
      <c r="J371" s="222">
        <v>530</v>
      </c>
      <c r="K371" s="222">
        <v>530</v>
      </c>
      <c r="L371" s="191">
        <f t="shared" si="14"/>
        <v>0</v>
      </c>
      <c r="M371" s="98"/>
    </row>
    <row r="372" spans="1:13" ht="15" thickBot="1">
      <c r="A372" s="375">
        <v>4099854266799</v>
      </c>
      <c r="B372" s="73" t="s">
        <v>1339</v>
      </c>
      <c r="C372" s="314" t="s">
        <v>1242</v>
      </c>
      <c r="D372" s="23" t="s">
        <v>222</v>
      </c>
      <c r="E372" s="27">
        <v>15000</v>
      </c>
      <c r="F372" s="74" t="s">
        <v>510</v>
      </c>
      <c r="G372" s="74" t="s">
        <v>6</v>
      </c>
      <c r="H372" s="74" t="s">
        <v>145</v>
      </c>
      <c r="I372" s="75" t="s">
        <v>198</v>
      </c>
      <c r="J372" s="230">
        <v>820</v>
      </c>
      <c r="K372" s="230">
        <v>820</v>
      </c>
      <c r="L372" s="192">
        <f t="shared" si="14"/>
        <v>0</v>
      </c>
      <c r="M372" s="98"/>
    </row>
    <row r="373" spans="1:13">
      <c r="A373" s="89">
        <v>4058075432710</v>
      </c>
      <c r="B373" s="77" t="s">
        <v>1030</v>
      </c>
      <c r="C373" s="332" t="s">
        <v>1242</v>
      </c>
      <c r="D373" s="78" t="s">
        <v>222</v>
      </c>
      <c r="E373" s="79">
        <v>15000</v>
      </c>
      <c r="F373" s="80" t="s">
        <v>68</v>
      </c>
      <c r="G373" s="80" t="s">
        <v>5</v>
      </c>
      <c r="H373" s="80" t="s">
        <v>145</v>
      </c>
      <c r="I373" s="81" t="s">
        <v>199</v>
      </c>
      <c r="J373" s="272">
        <v>225.6</v>
      </c>
      <c r="K373" s="272">
        <v>225.6</v>
      </c>
      <c r="L373" s="190">
        <f t="shared" si="14"/>
        <v>0</v>
      </c>
      <c r="M373" s="98"/>
    </row>
    <row r="374" spans="1:13">
      <c r="A374" s="92">
        <v>4058075432734</v>
      </c>
      <c r="B374" s="11" t="s">
        <v>1031</v>
      </c>
      <c r="C374" s="317" t="s">
        <v>1242</v>
      </c>
      <c r="D374" s="20" t="s">
        <v>222</v>
      </c>
      <c r="E374" s="26">
        <v>15000</v>
      </c>
      <c r="F374" s="18" t="s">
        <v>178</v>
      </c>
      <c r="G374" s="18" t="s">
        <v>5</v>
      </c>
      <c r="H374" s="18" t="s">
        <v>145</v>
      </c>
      <c r="I374" s="35" t="s">
        <v>199</v>
      </c>
      <c r="J374" s="273">
        <v>267</v>
      </c>
      <c r="K374" s="273">
        <v>267</v>
      </c>
      <c r="L374" s="191">
        <f t="shared" si="14"/>
        <v>0</v>
      </c>
      <c r="M374" s="98"/>
    </row>
    <row r="375" spans="1:13">
      <c r="A375" s="92">
        <v>4099854049682</v>
      </c>
      <c r="B375" s="11" t="s">
        <v>381</v>
      </c>
      <c r="C375" s="317" t="s">
        <v>1242</v>
      </c>
      <c r="D375" s="20" t="s">
        <v>222</v>
      </c>
      <c r="E375" s="26">
        <v>15000</v>
      </c>
      <c r="F375" s="18" t="s">
        <v>389</v>
      </c>
      <c r="G375" s="18"/>
      <c r="H375" s="18" t="s">
        <v>148</v>
      </c>
      <c r="I375" s="35" t="s">
        <v>198</v>
      </c>
      <c r="J375" s="273">
        <v>215</v>
      </c>
      <c r="K375" s="273">
        <v>215</v>
      </c>
      <c r="L375" s="191">
        <f t="shared" si="14"/>
        <v>0</v>
      </c>
      <c r="M375" s="98"/>
    </row>
    <row r="376" spans="1:13">
      <c r="A376" s="92">
        <v>4099854049736</v>
      </c>
      <c r="B376" s="11" t="s">
        <v>382</v>
      </c>
      <c r="C376" s="317" t="s">
        <v>1242</v>
      </c>
      <c r="D376" s="20" t="s">
        <v>222</v>
      </c>
      <c r="E376" s="26">
        <v>15000</v>
      </c>
      <c r="F376" s="18" t="s">
        <v>390</v>
      </c>
      <c r="G376" s="18"/>
      <c r="H376" s="18" t="s">
        <v>148</v>
      </c>
      <c r="I376" s="35" t="s">
        <v>198</v>
      </c>
      <c r="J376" s="273">
        <v>240</v>
      </c>
      <c r="K376" s="273">
        <v>240</v>
      </c>
      <c r="L376" s="191">
        <f t="shared" si="14"/>
        <v>0</v>
      </c>
      <c r="M376" s="98"/>
    </row>
    <row r="377" spans="1:13">
      <c r="A377" s="92">
        <v>4099854064937</v>
      </c>
      <c r="B377" s="11" t="s">
        <v>383</v>
      </c>
      <c r="C377" s="317" t="s">
        <v>1242</v>
      </c>
      <c r="D377" s="20" t="s">
        <v>222</v>
      </c>
      <c r="E377" s="26">
        <v>15000</v>
      </c>
      <c r="F377" s="18" t="s">
        <v>53</v>
      </c>
      <c r="G377" s="18"/>
      <c r="H377" s="18" t="s">
        <v>148</v>
      </c>
      <c r="I377" s="35" t="s">
        <v>198</v>
      </c>
      <c r="J377" s="273">
        <v>294</v>
      </c>
      <c r="K377" s="273">
        <v>294</v>
      </c>
      <c r="L377" s="191">
        <f t="shared" si="14"/>
        <v>0</v>
      </c>
      <c r="M377" s="98"/>
    </row>
    <row r="378" spans="1:13">
      <c r="A378" s="92">
        <v>4099854048647</v>
      </c>
      <c r="B378" s="11" t="s">
        <v>384</v>
      </c>
      <c r="C378" s="317" t="s">
        <v>1242</v>
      </c>
      <c r="D378" s="20" t="s">
        <v>222</v>
      </c>
      <c r="E378" s="26">
        <v>15000</v>
      </c>
      <c r="F378" s="18" t="s">
        <v>391</v>
      </c>
      <c r="G378" s="18"/>
      <c r="H378" s="18" t="s">
        <v>148</v>
      </c>
      <c r="I378" s="35" t="s">
        <v>198</v>
      </c>
      <c r="J378" s="273">
        <v>368</v>
      </c>
      <c r="K378" s="273">
        <v>368</v>
      </c>
      <c r="L378" s="191">
        <f t="shared" si="14"/>
        <v>0</v>
      </c>
      <c r="M378" s="98"/>
    </row>
    <row r="379" spans="1:13">
      <c r="A379" s="92">
        <v>4099854048722</v>
      </c>
      <c r="B379" s="11" t="s">
        <v>385</v>
      </c>
      <c r="C379" s="317" t="s">
        <v>1242</v>
      </c>
      <c r="D379" s="20" t="s">
        <v>222</v>
      </c>
      <c r="E379" s="26">
        <v>15000</v>
      </c>
      <c r="F379" s="18" t="s">
        <v>392</v>
      </c>
      <c r="G379" s="18"/>
      <c r="H379" s="18" t="s">
        <v>148</v>
      </c>
      <c r="I379" s="35" t="s">
        <v>198</v>
      </c>
      <c r="J379" s="273">
        <v>444</v>
      </c>
      <c r="K379" s="273">
        <v>444</v>
      </c>
      <c r="L379" s="191">
        <f t="shared" si="14"/>
        <v>0</v>
      </c>
      <c r="M379" s="98"/>
    </row>
    <row r="380" spans="1:13">
      <c r="A380" s="92">
        <v>4099854064906</v>
      </c>
      <c r="B380" s="308" t="s">
        <v>1240</v>
      </c>
      <c r="C380" s="342" t="s">
        <v>1242</v>
      </c>
      <c r="D380" s="20" t="s">
        <v>222</v>
      </c>
      <c r="E380" s="26">
        <v>25000</v>
      </c>
      <c r="F380" s="18" t="s">
        <v>259</v>
      </c>
      <c r="G380" s="18" t="s">
        <v>6</v>
      </c>
      <c r="H380" s="18" t="s">
        <v>148</v>
      </c>
      <c r="I380" s="35" t="s">
        <v>198</v>
      </c>
      <c r="J380" s="273">
        <v>284</v>
      </c>
      <c r="K380" s="273">
        <v>284</v>
      </c>
      <c r="L380" s="191">
        <f t="shared" si="14"/>
        <v>0</v>
      </c>
      <c r="M380" s="98"/>
    </row>
    <row r="381" spans="1:13">
      <c r="A381" s="92">
        <v>4099854064876</v>
      </c>
      <c r="B381" s="11" t="s">
        <v>386</v>
      </c>
      <c r="C381" s="317" t="s">
        <v>1242</v>
      </c>
      <c r="D381" s="20" t="s">
        <v>222</v>
      </c>
      <c r="E381" s="26">
        <v>25000</v>
      </c>
      <c r="F381" s="18" t="s">
        <v>100</v>
      </c>
      <c r="G381" s="18" t="s">
        <v>6</v>
      </c>
      <c r="H381" s="18" t="s">
        <v>148</v>
      </c>
      <c r="I381" s="35" t="s">
        <v>198</v>
      </c>
      <c r="J381" s="273">
        <v>380</v>
      </c>
      <c r="K381" s="273">
        <v>380</v>
      </c>
      <c r="L381" s="191">
        <f t="shared" si="14"/>
        <v>0</v>
      </c>
      <c r="M381" s="98"/>
    </row>
    <row r="382" spans="1:13">
      <c r="A382" s="92">
        <v>4099854048753</v>
      </c>
      <c r="B382" s="11" t="s">
        <v>387</v>
      </c>
      <c r="C382" s="317" t="s">
        <v>1242</v>
      </c>
      <c r="D382" s="20" t="s">
        <v>222</v>
      </c>
      <c r="E382" s="26">
        <v>25000</v>
      </c>
      <c r="F382" s="18" t="s">
        <v>391</v>
      </c>
      <c r="G382" s="18" t="s">
        <v>6</v>
      </c>
      <c r="H382" s="18" t="s">
        <v>148</v>
      </c>
      <c r="I382" s="35" t="s">
        <v>198</v>
      </c>
      <c r="J382" s="273">
        <v>406</v>
      </c>
      <c r="K382" s="273">
        <v>406</v>
      </c>
      <c r="L382" s="191">
        <f t="shared" si="14"/>
        <v>0</v>
      </c>
      <c r="M382" s="98"/>
    </row>
    <row r="383" spans="1:13">
      <c r="A383" s="92">
        <v>4099854048678</v>
      </c>
      <c r="B383" s="11" t="s">
        <v>388</v>
      </c>
      <c r="C383" s="317" t="s">
        <v>1242</v>
      </c>
      <c r="D383" s="20" t="s">
        <v>222</v>
      </c>
      <c r="E383" s="26">
        <v>25000</v>
      </c>
      <c r="F383" s="18" t="s">
        <v>392</v>
      </c>
      <c r="G383" s="18" t="s">
        <v>6</v>
      </c>
      <c r="H383" s="18" t="s">
        <v>148</v>
      </c>
      <c r="I383" s="35" t="s">
        <v>198</v>
      </c>
      <c r="J383" s="273">
        <v>494</v>
      </c>
      <c r="K383" s="273">
        <v>494</v>
      </c>
      <c r="L383" s="191">
        <f t="shared" si="14"/>
        <v>0</v>
      </c>
      <c r="M383" s="98"/>
    </row>
    <row r="384" spans="1:13">
      <c r="A384" s="144">
        <v>4058075699434</v>
      </c>
      <c r="B384" s="185" t="s">
        <v>514</v>
      </c>
      <c r="C384" s="315" t="s">
        <v>1242</v>
      </c>
      <c r="D384" s="20" t="s">
        <v>222</v>
      </c>
      <c r="E384" s="26">
        <v>25000</v>
      </c>
      <c r="F384" s="18" t="s">
        <v>428</v>
      </c>
      <c r="G384" s="18"/>
      <c r="H384" s="18" t="s">
        <v>144</v>
      </c>
      <c r="I384" s="35" t="s">
        <v>198</v>
      </c>
      <c r="J384" s="273">
        <v>282</v>
      </c>
      <c r="K384" s="273">
        <v>282</v>
      </c>
      <c r="L384" s="191">
        <f t="shared" si="14"/>
        <v>0</v>
      </c>
      <c r="M384" s="98"/>
    </row>
    <row r="385" spans="1:13">
      <c r="A385" s="144">
        <v>4058075699458</v>
      </c>
      <c r="B385" s="185" t="s">
        <v>515</v>
      </c>
      <c r="C385" s="315" t="s">
        <v>1242</v>
      </c>
      <c r="D385" s="20" t="s">
        <v>222</v>
      </c>
      <c r="E385" s="26">
        <v>25000</v>
      </c>
      <c r="F385" s="18" t="s">
        <v>596</v>
      </c>
      <c r="G385" s="18"/>
      <c r="H385" s="18" t="s">
        <v>144</v>
      </c>
      <c r="I385" s="35" t="s">
        <v>198</v>
      </c>
      <c r="J385" s="273">
        <v>334</v>
      </c>
      <c r="K385" s="273">
        <v>334</v>
      </c>
      <c r="L385" s="191">
        <f t="shared" si="14"/>
        <v>0</v>
      </c>
      <c r="M385" s="98"/>
    </row>
    <row r="386" spans="1:13" ht="15" thickBot="1">
      <c r="A386" s="156">
        <v>4099854059674</v>
      </c>
      <c r="B386" s="279" t="s">
        <v>516</v>
      </c>
      <c r="C386" s="340" t="s">
        <v>1242</v>
      </c>
      <c r="D386" s="23" t="s">
        <v>222</v>
      </c>
      <c r="E386" s="27">
        <v>25000</v>
      </c>
      <c r="F386" s="74" t="s">
        <v>597</v>
      </c>
      <c r="G386" s="74"/>
      <c r="H386" s="74" t="s">
        <v>144</v>
      </c>
      <c r="I386" s="75" t="s">
        <v>198</v>
      </c>
      <c r="J386" s="274">
        <v>230</v>
      </c>
      <c r="K386" s="274">
        <v>230</v>
      </c>
      <c r="L386" s="192">
        <f t="shared" si="14"/>
        <v>0</v>
      </c>
      <c r="M386" s="98"/>
    </row>
    <row r="387" spans="1:13" ht="15">
      <c r="A387" s="157">
        <v>4058075609914</v>
      </c>
      <c r="B387" s="158" t="s">
        <v>341</v>
      </c>
      <c r="C387" s="343" t="s">
        <v>1242</v>
      </c>
      <c r="D387" s="159" t="s">
        <v>222</v>
      </c>
      <c r="E387" s="160">
        <v>15000</v>
      </c>
      <c r="F387" s="161" t="s">
        <v>340</v>
      </c>
      <c r="G387" s="161" t="s">
        <v>6</v>
      </c>
      <c r="H387" s="161" t="s">
        <v>146</v>
      </c>
      <c r="I387" s="162" t="s">
        <v>199</v>
      </c>
      <c r="J387" s="231">
        <v>750</v>
      </c>
      <c r="K387" s="231">
        <v>750</v>
      </c>
      <c r="L387" s="190">
        <f t="shared" si="14"/>
        <v>0</v>
      </c>
      <c r="M387" s="173" t="s">
        <v>308</v>
      </c>
    </row>
    <row r="388" spans="1:13" ht="15">
      <c r="A388" s="68">
        <v>4058075778450</v>
      </c>
      <c r="B388" s="49" t="s">
        <v>496</v>
      </c>
      <c r="C388" s="45" t="s">
        <v>1242</v>
      </c>
      <c r="D388" s="45" t="s">
        <v>222</v>
      </c>
      <c r="E388" s="46">
        <v>15000</v>
      </c>
      <c r="F388" s="47" t="s">
        <v>110</v>
      </c>
      <c r="G388" s="47" t="s">
        <v>6</v>
      </c>
      <c r="H388" s="47" t="s">
        <v>146</v>
      </c>
      <c r="I388" s="51" t="s">
        <v>199</v>
      </c>
      <c r="J388" s="222">
        <v>462</v>
      </c>
      <c r="K388" s="222">
        <v>462</v>
      </c>
      <c r="L388" s="191">
        <f t="shared" si="14"/>
        <v>0</v>
      </c>
      <c r="M388" s="117" t="s">
        <v>308</v>
      </c>
    </row>
    <row r="389" spans="1:13" ht="15">
      <c r="A389" s="68">
        <v>4058075778771</v>
      </c>
      <c r="B389" s="49" t="s">
        <v>1235</v>
      </c>
      <c r="C389" s="45" t="s">
        <v>1242</v>
      </c>
      <c r="D389" s="45" t="s">
        <v>222</v>
      </c>
      <c r="E389" s="46">
        <v>15000</v>
      </c>
      <c r="F389" s="47" t="s">
        <v>110</v>
      </c>
      <c r="G389" s="47" t="s">
        <v>6</v>
      </c>
      <c r="H389" s="47" t="s">
        <v>149</v>
      </c>
      <c r="I389" s="51" t="s">
        <v>199</v>
      </c>
      <c r="J389" s="222">
        <v>774</v>
      </c>
      <c r="K389" s="222">
        <v>774</v>
      </c>
      <c r="L389" s="307"/>
      <c r="M389" s="117" t="s">
        <v>308</v>
      </c>
    </row>
    <row r="390" spans="1:13">
      <c r="A390" s="68">
        <v>4058075485433</v>
      </c>
      <c r="B390" s="49" t="s">
        <v>118</v>
      </c>
      <c r="C390" s="45" t="s">
        <v>1242</v>
      </c>
      <c r="D390" s="45" t="s">
        <v>222</v>
      </c>
      <c r="E390" s="46">
        <v>15000</v>
      </c>
      <c r="F390" s="47" t="s">
        <v>120</v>
      </c>
      <c r="G390" s="47" t="s">
        <v>6</v>
      </c>
      <c r="H390" s="47" t="s">
        <v>146</v>
      </c>
      <c r="I390" s="51" t="s">
        <v>199</v>
      </c>
      <c r="J390" s="222">
        <v>440</v>
      </c>
      <c r="K390" s="222">
        <v>440</v>
      </c>
      <c r="L390" s="191">
        <f>J390/K390-1</f>
        <v>0</v>
      </c>
      <c r="M390" s="104" t="s">
        <v>308</v>
      </c>
    </row>
    <row r="391" spans="1:13">
      <c r="A391" s="92">
        <v>4058075778535</v>
      </c>
      <c r="B391" s="49" t="s">
        <v>119</v>
      </c>
      <c r="C391" s="41" t="s">
        <v>1242</v>
      </c>
      <c r="D391" s="45" t="s">
        <v>222</v>
      </c>
      <c r="E391" s="46">
        <v>15000</v>
      </c>
      <c r="F391" s="47" t="s">
        <v>121</v>
      </c>
      <c r="G391" s="47" t="s">
        <v>6</v>
      </c>
      <c r="H391" s="47" t="s">
        <v>146</v>
      </c>
      <c r="I391" s="51" t="s">
        <v>199</v>
      </c>
      <c r="J391" s="222">
        <v>504</v>
      </c>
      <c r="K391" s="222">
        <v>504</v>
      </c>
      <c r="L391" s="191">
        <f>J391/K391-1</f>
        <v>0</v>
      </c>
      <c r="M391" s="104" t="s">
        <v>308</v>
      </c>
    </row>
    <row r="392" spans="1:13" ht="15">
      <c r="A392" s="68">
        <v>4058075778597</v>
      </c>
      <c r="B392" s="49" t="s">
        <v>398</v>
      </c>
      <c r="C392" s="41" t="s">
        <v>1242</v>
      </c>
      <c r="D392" s="45" t="s">
        <v>222</v>
      </c>
      <c r="E392" s="46">
        <v>15000</v>
      </c>
      <c r="F392" s="47" t="s">
        <v>112</v>
      </c>
      <c r="G392" s="47" t="s">
        <v>6</v>
      </c>
      <c r="H392" s="47" t="s">
        <v>146</v>
      </c>
      <c r="I392" s="51" t="s">
        <v>199</v>
      </c>
      <c r="J392" s="222">
        <v>432</v>
      </c>
      <c r="K392" s="222">
        <v>432</v>
      </c>
      <c r="L392" s="191">
        <f>J392/K392-1</f>
        <v>0</v>
      </c>
      <c r="M392" s="117" t="s">
        <v>308</v>
      </c>
    </row>
    <row r="393" spans="1:13">
      <c r="A393" s="68">
        <v>4058075485938</v>
      </c>
      <c r="B393" s="49" t="s">
        <v>111</v>
      </c>
      <c r="C393" s="45" t="s">
        <v>1242</v>
      </c>
      <c r="D393" s="45" t="s">
        <v>222</v>
      </c>
      <c r="E393" s="46">
        <v>15000</v>
      </c>
      <c r="F393" s="47" t="s">
        <v>112</v>
      </c>
      <c r="G393" s="47" t="s">
        <v>6</v>
      </c>
      <c r="H393" s="47" t="s">
        <v>150</v>
      </c>
      <c r="I393" s="51" t="s">
        <v>199</v>
      </c>
      <c r="J393" s="222">
        <v>1155</v>
      </c>
      <c r="K393" s="222">
        <v>1155</v>
      </c>
      <c r="L393" s="191">
        <f>J393/K393-1</f>
        <v>0</v>
      </c>
      <c r="M393" s="104" t="s">
        <v>308</v>
      </c>
    </row>
    <row r="394" spans="1:13" ht="15">
      <c r="A394" s="25">
        <v>4058075778658</v>
      </c>
      <c r="B394" s="58" t="s">
        <v>1238</v>
      </c>
      <c r="C394" s="18" t="s">
        <v>1242</v>
      </c>
      <c r="D394" s="45" t="s">
        <v>222</v>
      </c>
      <c r="E394" s="46">
        <v>15000</v>
      </c>
      <c r="F394" s="47" t="s">
        <v>1239</v>
      </c>
      <c r="G394" s="47" t="s">
        <v>6</v>
      </c>
      <c r="H394" s="47" t="s">
        <v>146</v>
      </c>
      <c r="I394" s="51" t="s">
        <v>199</v>
      </c>
      <c r="J394" s="222">
        <v>432</v>
      </c>
      <c r="K394" s="222">
        <v>432</v>
      </c>
      <c r="L394" s="307"/>
      <c r="M394" s="117" t="s">
        <v>308</v>
      </c>
    </row>
    <row r="395" spans="1:13">
      <c r="A395" s="68">
        <v>4058075485556</v>
      </c>
      <c r="B395" s="49" t="s">
        <v>122</v>
      </c>
      <c r="C395" s="45" t="s">
        <v>1242</v>
      </c>
      <c r="D395" s="45" t="s">
        <v>222</v>
      </c>
      <c r="E395" s="46">
        <v>15000</v>
      </c>
      <c r="F395" s="47" t="s">
        <v>124</v>
      </c>
      <c r="G395" s="47" t="s">
        <v>6</v>
      </c>
      <c r="H395" s="47" t="s">
        <v>146</v>
      </c>
      <c r="I395" s="51" t="s">
        <v>199</v>
      </c>
      <c r="J395" s="222">
        <v>399</v>
      </c>
      <c r="K395" s="222">
        <v>399</v>
      </c>
      <c r="L395" s="191">
        <f t="shared" ref="L395:L419" si="15">J395/K395-1</f>
        <v>0</v>
      </c>
      <c r="M395" s="104" t="s">
        <v>308</v>
      </c>
    </row>
    <row r="396" spans="1:13">
      <c r="A396" s="68">
        <v>4058075485617</v>
      </c>
      <c r="B396" s="49" t="s">
        <v>123</v>
      </c>
      <c r="C396" s="41" t="s">
        <v>1242</v>
      </c>
      <c r="D396" s="45" t="s">
        <v>222</v>
      </c>
      <c r="E396" s="46">
        <v>15000</v>
      </c>
      <c r="F396" s="47" t="s">
        <v>124</v>
      </c>
      <c r="G396" s="47" t="s">
        <v>6</v>
      </c>
      <c r="H396" s="47" t="s">
        <v>146</v>
      </c>
      <c r="I396" s="51" t="s">
        <v>199</v>
      </c>
      <c r="J396" s="222">
        <v>399</v>
      </c>
      <c r="K396" s="222">
        <v>399</v>
      </c>
      <c r="L396" s="191">
        <f t="shared" si="15"/>
        <v>0</v>
      </c>
      <c r="M396" s="104" t="s">
        <v>308</v>
      </c>
    </row>
    <row r="397" spans="1:13">
      <c r="A397" s="68">
        <v>4058075485693</v>
      </c>
      <c r="B397" s="61" t="s">
        <v>292</v>
      </c>
      <c r="C397" s="50" t="s">
        <v>1242</v>
      </c>
      <c r="D397" s="45" t="s">
        <v>222</v>
      </c>
      <c r="E397" s="46">
        <v>15000</v>
      </c>
      <c r="F397" s="47" t="s">
        <v>114</v>
      </c>
      <c r="G397" s="47" t="s">
        <v>6</v>
      </c>
      <c r="H397" s="47" t="s">
        <v>146</v>
      </c>
      <c r="I397" s="51" t="s">
        <v>199</v>
      </c>
      <c r="J397" s="222">
        <v>432</v>
      </c>
      <c r="K397" s="222">
        <v>432</v>
      </c>
      <c r="L397" s="191">
        <f t="shared" si="15"/>
        <v>0</v>
      </c>
      <c r="M397" s="104" t="s">
        <v>308</v>
      </c>
    </row>
    <row r="398" spans="1:13">
      <c r="A398" s="68">
        <v>4058075485679</v>
      </c>
      <c r="B398" s="61" t="s">
        <v>116</v>
      </c>
      <c r="C398" s="50" t="s">
        <v>1242</v>
      </c>
      <c r="D398" s="45" t="s">
        <v>222</v>
      </c>
      <c r="E398" s="46">
        <v>15000</v>
      </c>
      <c r="F398" s="47" t="s">
        <v>117</v>
      </c>
      <c r="G398" s="47" t="s">
        <v>6</v>
      </c>
      <c r="H398" s="47" t="s">
        <v>146</v>
      </c>
      <c r="I398" s="51" t="s">
        <v>199</v>
      </c>
      <c r="J398" s="222">
        <v>399</v>
      </c>
      <c r="K398" s="222">
        <v>399</v>
      </c>
      <c r="L398" s="191">
        <f t="shared" si="15"/>
        <v>0</v>
      </c>
      <c r="M398" s="104" t="s">
        <v>308</v>
      </c>
    </row>
    <row r="399" spans="1:13" ht="15">
      <c r="A399" s="92">
        <v>4058075609938</v>
      </c>
      <c r="B399" s="11" t="s">
        <v>354</v>
      </c>
      <c r="C399" s="317" t="s">
        <v>1242</v>
      </c>
      <c r="D399" s="45" t="s">
        <v>222</v>
      </c>
      <c r="E399" s="46">
        <v>15000</v>
      </c>
      <c r="F399" s="47" t="s">
        <v>340</v>
      </c>
      <c r="G399" s="47" t="s">
        <v>6</v>
      </c>
      <c r="H399" s="47" t="s">
        <v>146</v>
      </c>
      <c r="I399" s="35" t="s">
        <v>199</v>
      </c>
      <c r="J399" s="222">
        <v>813</v>
      </c>
      <c r="K399" s="222">
        <v>813</v>
      </c>
      <c r="L399" s="191">
        <f t="shared" si="15"/>
        <v>0</v>
      </c>
      <c r="M399" s="117" t="s">
        <v>308</v>
      </c>
    </row>
    <row r="400" spans="1:13" ht="15.75" thickBot="1">
      <c r="A400" s="91">
        <v>4058075619012</v>
      </c>
      <c r="B400" s="84" t="s">
        <v>355</v>
      </c>
      <c r="C400" s="333" t="s">
        <v>1242</v>
      </c>
      <c r="D400" s="70" t="s">
        <v>222</v>
      </c>
      <c r="E400" s="71">
        <v>15000</v>
      </c>
      <c r="F400" s="72" t="s">
        <v>340</v>
      </c>
      <c r="G400" s="72" t="s">
        <v>6</v>
      </c>
      <c r="H400" s="72" t="s">
        <v>146</v>
      </c>
      <c r="I400" s="88" t="s">
        <v>198</v>
      </c>
      <c r="J400" s="232">
        <v>813</v>
      </c>
      <c r="K400" s="232">
        <v>813</v>
      </c>
      <c r="L400" s="193">
        <f t="shared" si="15"/>
        <v>0</v>
      </c>
      <c r="M400" s="117" t="s">
        <v>308</v>
      </c>
    </row>
    <row r="401" spans="1:13">
      <c r="A401" s="63">
        <v>4058075377486</v>
      </c>
      <c r="B401" s="121" t="s">
        <v>56</v>
      </c>
      <c r="C401" s="344" t="s">
        <v>1242</v>
      </c>
      <c r="D401" s="64" t="s">
        <v>221</v>
      </c>
      <c r="E401" s="65">
        <v>15000</v>
      </c>
      <c r="F401" s="66" t="s">
        <v>75</v>
      </c>
      <c r="G401" s="66" t="s">
        <v>5</v>
      </c>
      <c r="H401" s="66" t="s">
        <v>151</v>
      </c>
      <c r="I401" s="67" t="s">
        <v>199</v>
      </c>
      <c r="J401" s="223">
        <v>96</v>
      </c>
      <c r="K401" s="223">
        <v>96</v>
      </c>
      <c r="L401" s="190">
        <f t="shared" si="15"/>
        <v>0</v>
      </c>
      <c r="M401" s="145"/>
    </row>
    <row r="402" spans="1:13">
      <c r="A402" s="68">
        <v>4058075377509</v>
      </c>
      <c r="B402" s="44" t="s">
        <v>57</v>
      </c>
      <c r="C402" s="41" t="s">
        <v>1242</v>
      </c>
      <c r="D402" s="45" t="s">
        <v>221</v>
      </c>
      <c r="E402" s="46">
        <v>15000</v>
      </c>
      <c r="F402" s="47" t="s">
        <v>76</v>
      </c>
      <c r="G402" s="47" t="s">
        <v>5</v>
      </c>
      <c r="H402" s="47" t="s">
        <v>151</v>
      </c>
      <c r="I402" s="48" t="s">
        <v>199</v>
      </c>
      <c r="J402" s="269">
        <v>108</v>
      </c>
      <c r="K402" s="219">
        <v>96</v>
      </c>
      <c r="L402" s="396">
        <f t="shared" si="15"/>
        <v>0.125</v>
      </c>
      <c r="M402" s="110"/>
    </row>
    <row r="403" spans="1:13">
      <c r="A403" s="68">
        <v>4058075377547</v>
      </c>
      <c r="B403" s="44" t="s">
        <v>58</v>
      </c>
      <c r="C403" s="41" t="s">
        <v>1242</v>
      </c>
      <c r="D403" s="45" t="s">
        <v>221</v>
      </c>
      <c r="E403" s="46">
        <v>15000</v>
      </c>
      <c r="F403" s="47" t="s">
        <v>77</v>
      </c>
      <c r="G403" s="47" t="s">
        <v>5</v>
      </c>
      <c r="H403" s="47" t="s">
        <v>151</v>
      </c>
      <c r="I403" s="48" t="s">
        <v>199</v>
      </c>
      <c r="J403" s="219">
        <v>120</v>
      </c>
      <c r="K403" s="219">
        <v>120</v>
      </c>
      <c r="L403" s="191">
        <f t="shared" si="15"/>
        <v>0</v>
      </c>
      <c r="M403" s="110"/>
    </row>
    <row r="404" spans="1:13">
      <c r="A404" s="68">
        <v>4058075377561</v>
      </c>
      <c r="B404" s="44" t="s">
        <v>59</v>
      </c>
      <c r="C404" s="41" t="s">
        <v>1242</v>
      </c>
      <c r="D404" s="45" t="s">
        <v>221</v>
      </c>
      <c r="E404" s="46">
        <v>15000</v>
      </c>
      <c r="F404" s="47" t="s">
        <v>78</v>
      </c>
      <c r="G404" s="47" t="s">
        <v>5</v>
      </c>
      <c r="H404" s="47" t="s">
        <v>151</v>
      </c>
      <c r="I404" s="48" t="s">
        <v>199</v>
      </c>
      <c r="J404" s="269">
        <v>138</v>
      </c>
      <c r="K404" s="219">
        <v>120</v>
      </c>
      <c r="L404" s="396">
        <f t="shared" si="15"/>
        <v>0.14999999999999991</v>
      </c>
      <c r="M404" s="141"/>
    </row>
    <row r="405" spans="1:13">
      <c r="A405" s="68">
        <v>4058075480186</v>
      </c>
      <c r="B405" s="44" t="s">
        <v>302</v>
      </c>
      <c r="C405" s="41" t="s">
        <v>1242</v>
      </c>
      <c r="D405" s="45" t="s">
        <v>221</v>
      </c>
      <c r="E405" s="46">
        <v>15000</v>
      </c>
      <c r="F405" s="47" t="s">
        <v>304</v>
      </c>
      <c r="G405" s="47" t="s">
        <v>5</v>
      </c>
      <c r="H405" s="47" t="s">
        <v>151</v>
      </c>
      <c r="I405" s="48" t="s">
        <v>199</v>
      </c>
      <c r="J405" s="219">
        <v>165</v>
      </c>
      <c r="K405" s="219">
        <v>165</v>
      </c>
      <c r="L405" s="191">
        <f t="shared" si="15"/>
        <v>0</v>
      </c>
      <c r="M405" s="102"/>
    </row>
    <row r="406" spans="1:13">
      <c r="A406" s="68">
        <v>4058075480209</v>
      </c>
      <c r="B406" s="44" t="s">
        <v>303</v>
      </c>
      <c r="C406" s="41" t="s">
        <v>1242</v>
      </c>
      <c r="D406" s="45" t="s">
        <v>221</v>
      </c>
      <c r="E406" s="46">
        <v>15000</v>
      </c>
      <c r="F406" s="47" t="s">
        <v>305</v>
      </c>
      <c r="G406" s="47" t="s">
        <v>5</v>
      </c>
      <c r="H406" s="47" t="s">
        <v>151</v>
      </c>
      <c r="I406" s="48" t="s">
        <v>199</v>
      </c>
      <c r="J406" s="269">
        <v>189.6</v>
      </c>
      <c r="K406" s="219">
        <v>165</v>
      </c>
      <c r="L406" s="396">
        <f t="shared" si="15"/>
        <v>0.14909090909090916</v>
      </c>
      <c r="M406" s="145"/>
    </row>
    <row r="407" spans="1:13">
      <c r="A407" s="92">
        <v>4058075817814</v>
      </c>
      <c r="B407" s="11" t="s">
        <v>19</v>
      </c>
      <c r="C407" s="317" t="s">
        <v>1242</v>
      </c>
      <c r="D407" s="20" t="s">
        <v>222</v>
      </c>
      <c r="E407" s="26">
        <v>30000</v>
      </c>
      <c r="F407" s="18" t="s">
        <v>69</v>
      </c>
      <c r="G407" s="18" t="s">
        <v>5</v>
      </c>
      <c r="H407" s="18" t="s">
        <v>151</v>
      </c>
      <c r="I407" s="17" t="s">
        <v>199</v>
      </c>
      <c r="J407" s="219">
        <v>99.9</v>
      </c>
      <c r="K407" s="219">
        <v>99.9</v>
      </c>
      <c r="L407" s="191">
        <f t="shared" si="15"/>
        <v>0</v>
      </c>
      <c r="M407" s="102"/>
    </row>
    <row r="408" spans="1:13">
      <c r="A408" s="92">
        <v>4058075817838</v>
      </c>
      <c r="B408" s="11" t="s">
        <v>20</v>
      </c>
      <c r="C408" s="317" t="s">
        <v>1242</v>
      </c>
      <c r="D408" s="20" t="s">
        <v>222</v>
      </c>
      <c r="E408" s="26">
        <v>30000</v>
      </c>
      <c r="F408" s="18" t="s">
        <v>70</v>
      </c>
      <c r="G408" s="18" t="s">
        <v>5</v>
      </c>
      <c r="H408" s="18" t="s">
        <v>151</v>
      </c>
      <c r="I408" s="17" t="s">
        <v>199</v>
      </c>
      <c r="J408" s="219">
        <v>99.9</v>
      </c>
      <c r="K408" s="219">
        <v>99.9</v>
      </c>
      <c r="L408" s="191">
        <f t="shared" si="15"/>
        <v>0</v>
      </c>
      <c r="M408" s="102"/>
    </row>
    <row r="409" spans="1:13">
      <c r="A409" s="92">
        <v>4058075817852</v>
      </c>
      <c r="B409" s="11" t="s">
        <v>21</v>
      </c>
      <c r="C409" s="317" t="s">
        <v>1242</v>
      </c>
      <c r="D409" s="20" t="s">
        <v>222</v>
      </c>
      <c r="E409" s="26">
        <v>30000</v>
      </c>
      <c r="F409" s="18" t="s">
        <v>71</v>
      </c>
      <c r="G409" s="18" t="s">
        <v>5</v>
      </c>
      <c r="H409" s="18" t="s">
        <v>151</v>
      </c>
      <c r="I409" s="17" t="s">
        <v>199</v>
      </c>
      <c r="J409" s="219">
        <v>139.80000000000001</v>
      </c>
      <c r="K409" s="219">
        <v>139.80000000000001</v>
      </c>
      <c r="L409" s="191">
        <f t="shared" si="15"/>
        <v>0</v>
      </c>
      <c r="M409" s="102"/>
    </row>
    <row r="410" spans="1:13">
      <c r="A410" s="92">
        <v>4058075817876</v>
      </c>
      <c r="B410" s="11" t="s">
        <v>22</v>
      </c>
      <c r="C410" s="317" t="s">
        <v>1242</v>
      </c>
      <c r="D410" s="20" t="s">
        <v>222</v>
      </c>
      <c r="E410" s="26">
        <v>30000</v>
      </c>
      <c r="F410" s="18" t="s">
        <v>72</v>
      </c>
      <c r="G410" s="18" t="s">
        <v>5</v>
      </c>
      <c r="H410" s="18" t="s">
        <v>151</v>
      </c>
      <c r="I410" s="17" t="s">
        <v>199</v>
      </c>
      <c r="J410" s="219">
        <v>139.80000000000001</v>
      </c>
      <c r="K410" s="219">
        <v>139.80000000000001</v>
      </c>
      <c r="L410" s="191">
        <f t="shared" si="15"/>
        <v>0</v>
      </c>
      <c r="M410" s="102"/>
    </row>
    <row r="411" spans="1:13">
      <c r="A411" s="92">
        <v>4058075817890</v>
      </c>
      <c r="B411" s="11" t="s">
        <v>23</v>
      </c>
      <c r="C411" s="317" t="s">
        <v>1242</v>
      </c>
      <c r="D411" s="20" t="s">
        <v>222</v>
      </c>
      <c r="E411" s="26">
        <v>30000</v>
      </c>
      <c r="F411" s="18" t="s">
        <v>500</v>
      </c>
      <c r="G411" s="18" t="s">
        <v>5</v>
      </c>
      <c r="H411" s="18" t="s">
        <v>151</v>
      </c>
      <c r="I411" s="17" t="s">
        <v>199</v>
      </c>
      <c r="J411" s="219">
        <v>186</v>
      </c>
      <c r="K411" s="219">
        <v>186</v>
      </c>
      <c r="L411" s="191">
        <f t="shared" si="15"/>
        <v>0</v>
      </c>
      <c r="M411" s="102"/>
    </row>
    <row r="412" spans="1:13">
      <c r="A412" s="25">
        <v>4058075817913</v>
      </c>
      <c r="B412" s="11" t="s">
        <v>24</v>
      </c>
      <c r="C412" s="317" t="s">
        <v>1242</v>
      </c>
      <c r="D412" s="20" t="s">
        <v>222</v>
      </c>
      <c r="E412" s="26">
        <v>30000</v>
      </c>
      <c r="F412" s="18" t="s">
        <v>501</v>
      </c>
      <c r="G412" s="18" t="s">
        <v>5</v>
      </c>
      <c r="H412" s="18" t="s">
        <v>151</v>
      </c>
      <c r="I412" s="17" t="s">
        <v>199</v>
      </c>
      <c r="J412" s="219">
        <v>186</v>
      </c>
      <c r="K412" s="219">
        <v>186</v>
      </c>
      <c r="L412" s="187">
        <f t="shared" si="15"/>
        <v>0</v>
      </c>
      <c r="M412" s="102"/>
    </row>
    <row r="413" spans="1:13">
      <c r="A413" s="184">
        <v>4099854075124</v>
      </c>
      <c r="B413" s="185" t="s">
        <v>1033</v>
      </c>
      <c r="C413" s="315" t="s">
        <v>1242</v>
      </c>
      <c r="D413" s="45" t="s">
        <v>222</v>
      </c>
      <c r="E413" s="46">
        <v>30000</v>
      </c>
      <c r="F413" s="47" t="s">
        <v>69</v>
      </c>
      <c r="G413" s="47" t="s">
        <v>5</v>
      </c>
      <c r="H413" s="47" t="s">
        <v>151</v>
      </c>
      <c r="I413" s="48" t="s">
        <v>198</v>
      </c>
      <c r="J413" s="219">
        <v>99.9</v>
      </c>
      <c r="K413" s="219">
        <v>99.9</v>
      </c>
      <c r="L413" s="187">
        <f t="shared" si="15"/>
        <v>0</v>
      </c>
      <c r="M413" s="102" t="s">
        <v>1039</v>
      </c>
    </row>
    <row r="414" spans="1:13">
      <c r="A414" s="184">
        <v>4099854075148</v>
      </c>
      <c r="B414" s="185" t="s">
        <v>1034</v>
      </c>
      <c r="C414" s="315" t="s">
        <v>1242</v>
      </c>
      <c r="D414" s="45" t="s">
        <v>222</v>
      </c>
      <c r="E414" s="46">
        <v>30000</v>
      </c>
      <c r="F414" s="47" t="s">
        <v>70</v>
      </c>
      <c r="G414" s="47" t="s">
        <v>5</v>
      </c>
      <c r="H414" s="47" t="s">
        <v>151</v>
      </c>
      <c r="I414" s="48" t="s">
        <v>198</v>
      </c>
      <c r="J414" s="219">
        <v>99.9</v>
      </c>
      <c r="K414" s="219">
        <v>99.9</v>
      </c>
      <c r="L414" s="187">
        <f t="shared" si="15"/>
        <v>0</v>
      </c>
      <c r="M414" s="102" t="s">
        <v>1039</v>
      </c>
    </row>
    <row r="415" spans="1:13">
      <c r="A415" s="184">
        <v>4099854075162</v>
      </c>
      <c r="B415" s="185" t="s">
        <v>1035</v>
      </c>
      <c r="C415" s="315" t="s">
        <v>1242</v>
      </c>
      <c r="D415" s="45" t="s">
        <v>222</v>
      </c>
      <c r="E415" s="46">
        <v>30000</v>
      </c>
      <c r="F415" s="47" t="s">
        <v>71</v>
      </c>
      <c r="G415" s="47" t="s">
        <v>5</v>
      </c>
      <c r="H415" s="47" t="s">
        <v>151</v>
      </c>
      <c r="I415" s="48" t="s">
        <v>199</v>
      </c>
      <c r="J415" s="219">
        <v>139.80000000000001</v>
      </c>
      <c r="K415" s="219">
        <v>139.80000000000001</v>
      </c>
      <c r="L415" s="187">
        <f t="shared" si="15"/>
        <v>0</v>
      </c>
      <c r="M415" s="102" t="s">
        <v>1039</v>
      </c>
    </row>
    <row r="416" spans="1:13">
      <c r="A416" s="184">
        <v>4099854075186</v>
      </c>
      <c r="B416" s="185" t="s">
        <v>1036</v>
      </c>
      <c r="C416" s="315" t="s">
        <v>1242</v>
      </c>
      <c r="D416" s="45" t="s">
        <v>222</v>
      </c>
      <c r="E416" s="46">
        <v>30000</v>
      </c>
      <c r="F416" s="47" t="s">
        <v>72</v>
      </c>
      <c r="G416" s="47" t="s">
        <v>5</v>
      </c>
      <c r="H416" s="47" t="s">
        <v>151</v>
      </c>
      <c r="I416" s="48" t="s">
        <v>198</v>
      </c>
      <c r="J416" s="219">
        <v>139.80000000000001</v>
      </c>
      <c r="K416" s="219">
        <v>139.80000000000001</v>
      </c>
      <c r="L416" s="187">
        <f t="shared" si="15"/>
        <v>0</v>
      </c>
      <c r="M416" s="102" t="s">
        <v>1039</v>
      </c>
    </row>
    <row r="417" spans="1:13">
      <c r="A417" s="184">
        <v>4099854075209</v>
      </c>
      <c r="B417" s="185" t="s">
        <v>1037</v>
      </c>
      <c r="C417" s="315" t="s">
        <v>1242</v>
      </c>
      <c r="D417" s="45" t="s">
        <v>222</v>
      </c>
      <c r="E417" s="46">
        <v>30000</v>
      </c>
      <c r="F417" s="47" t="s">
        <v>500</v>
      </c>
      <c r="G417" s="47" t="s">
        <v>5</v>
      </c>
      <c r="H417" s="47" t="s">
        <v>151</v>
      </c>
      <c r="I417" s="48" t="s">
        <v>198</v>
      </c>
      <c r="J417" s="219">
        <v>186</v>
      </c>
      <c r="K417" s="219">
        <v>186</v>
      </c>
      <c r="L417" s="187">
        <f t="shared" si="15"/>
        <v>0</v>
      </c>
      <c r="M417" s="102" t="s">
        <v>1039</v>
      </c>
    </row>
    <row r="418" spans="1:13">
      <c r="A418" s="184">
        <v>4099854075223</v>
      </c>
      <c r="B418" s="185" t="s">
        <v>1038</v>
      </c>
      <c r="C418" s="315" t="s">
        <v>1242</v>
      </c>
      <c r="D418" s="45" t="s">
        <v>222</v>
      </c>
      <c r="E418" s="46">
        <v>30000</v>
      </c>
      <c r="F418" s="47" t="s">
        <v>501</v>
      </c>
      <c r="G418" s="47" t="s">
        <v>5</v>
      </c>
      <c r="H418" s="47" t="s">
        <v>151</v>
      </c>
      <c r="I418" s="48" t="s">
        <v>199</v>
      </c>
      <c r="J418" s="219">
        <v>186</v>
      </c>
      <c r="K418" s="219">
        <v>186</v>
      </c>
      <c r="L418" s="187">
        <f t="shared" si="15"/>
        <v>0</v>
      </c>
      <c r="M418" s="102" t="s">
        <v>1039</v>
      </c>
    </row>
    <row r="419" spans="1:13">
      <c r="A419" s="68">
        <v>4058075013674</v>
      </c>
      <c r="B419" s="49" t="s">
        <v>1022</v>
      </c>
      <c r="C419" s="45" t="s">
        <v>1242</v>
      </c>
      <c r="D419" s="45"/>
      <c r="E419" s="46"/>
      <c r="F419" s="47"/>
      <c r="G419" s="47" t="s">
        <v>5</v>
      </c>
      <c r="H419" s="47" t="s">
        <v>1032</v>
      </c>
      <c r="I419" s="48" t="s">
        <v>198</v>
      </c>
      <c r="J419" s="219">
        <v>144</v>
      </c>
      <c r="K419" s="219">
        <v>144</v>
      </c>
      <c r="L419" s="187">
        <f t="shared" si="15"/>
        <v>0</v>
      </c>
      <c r="M419" s="98"/>
    </row>
    <row r="420" spans="1:13">
      <c r="A420" s="391">
        <v>4058075817937</v>
      </c>
      <c r="B420" s="392" t="s">
        <v>1419</v>
      </c>
      <c r="C420" s="45" t="s">
        <v>1242</v>
      </c>
      <c r="D420" s="153" t="s">
        <v>222</v>
      </c>
      <c r="E420" s="154">
        <v>30000</v>
      </c>
      <c r="F420" s="47" t="s">
        <v>69</v>
      </c>
      <c r="G420" s="155" t="s">
        <v>5</v>
      </c>
      <c r="H420" s="155" t="s">
        <v>151</v>
      </c>
      <c r="I420" s="389" t="s">
        <v>199</v>
      </c>
      <c r="J420" s="393">
        <v>105</v>
      </c>
      <c r="K420" s="393">
        <v>105</v>
      </c>
      <c r="L420" s="390"/>
      <c r="M420" s="98" t="s">
        <v>1432</v>
      </c>
    </row>
    <row r="421" spans="1:13">
      <c r="A421" s="391">
        <v>4058075817951</v>
      </c>
      <c r="B421" s="392" t="s">
        <v>1420</v>
      </c>
      <c r="C421" s="45" t="s">
        <v>1242</v>
      </c>
      <c r="D421" s="153" t="s">
        <v>222</v>
      </c>
      <c r="E421" s="154">
        <v>30000</v>
      </c>
      <c r="F421" s="47" t="s">
        <v>70</v>
      </c>
      <c r="G421" s="155" t="s">
        <v>5</v>
      </c>
      <c r="H421" s="155" t="s">
        <v>151</v>
      </c>
      <c r="I421" s="389" t="s">
        <v>199</v>
      </c>
      <c r="J421" s="393">
        <v>105</v>
      </c>
      <c r="K421" s="393">
        <v>105</v>
      </c>
      <c r="L421" s="390"/>
      <c r="M421" s="98" t="s">
        <v>1432</v>
      </c>
    </row>
    <row r="422" spans="1:13">
      <c r="A422" s="391">
        <v>4058075817975</v>
      </c>
      <c r="B422" s="392" t="s">
        <v>1421</v>
      </c>
      <c r="C422" s="45" t="s">
        <v>1242</v>
      </c>
      <c r="D422" s="153" t="s">
        <v>222</v>
      </c>
      <c r="E422" s="154">
        <v>30000</v>
      </c>
      <c r="F422" s="47" t="s">
        <v>71</v>
      </c>
      <c r="G422" s="155" t="s">
        <v>5</v>
      </c>
      <c r="H422" s="155" t="s">
        <v>151</v>
      </c>
      <c r="I422" s="389" t="s">
        <v>199</v>
      </c>
      <c r="J422" s="393">
        <v>144</v>
      </c>
      <c r="K422" s="393">
        <v>144</v>
      </c>
      <c r="L422" s="390"/>
      <c r="M422" s="98" t="s">
        <v>1432</v>
      </c>
    </row>
    <row r="423" spans="1:13">
      <c r="A423" s="391">
        <v>4058075817999</v>
      </c>
      <c r="B423" s="392" t="s">
        <v>1422</v>
      </c>
      <c r="C423" s="45" t="s">
        <v>1242</v>
      </c>
      <c r="D423" s="153" t="s">
        <v>222</v>
      </c>
      <c r="E423" s="154">
        <v>30000</v>
      </c>
      <c r="F423" s="47" t="s">
        <v>72</v>
      </c>
      <c r="G423" s="155" t="s">
        <v>5</v>
      </c>
      <c r="H423" s="155" t="s">
        <v>151</v>
      </c>
      <c r="I423" s="389" t="s">
        <v>199</v>
      </c>
      <c r="J423" s="393">
        <v>144</v>
      </c>
      <c r="K423" s="393">
        <v>144</v>
      </c>
      <c r="L423" s="390"/>
      <c r="M423" s="98" t="s">
        <v>1432</v>
      </c>
    </row>
    <row r="424" spans="1:13">
      <c r="A424" s="391">
        <v>4058075818019</v>
      </c>
      <c r="B424" s="392" t="s">
        <v>1423</v>
      </c>
      <c r="C424" s="45" t="s">
        <v>1242</v>
      </c>
      <c r="D424" s="153" t="s">
        <v>222</v>
      </c>
      <c r="E424" s="154">
        <v>30000</v>
      </c>
      <c r="F424" s="47" t="s">
        <v>500</v>
      </c>
      <c r="G424" s="155" t="s">
        <v>5</v>
      </c>
      <c r="H424" s="155" t="s">
        <v>151</v>
      </c>
      <c r="I424" s="389" t="s">
        <v>199</v>
      </c>
      <c r="J424" s="393">
        <v>195</v>
      </c>
      <c r="K424" s="393">
        <v>195</v>
      </c>
      <c r="L424" s="390"/>
      <c r="M424" s="98" t="s">
        <v>1432</v>
      </c>
    </row>
    <row r="425" spans="1:13" ht="15" thickBot="1">
      <c r="A425" s="391">
        <v>4058075818033</v>
      </c>
      <c r="B425" s="392" t="s">
        <v>1424</v>
      </c>
      <c r="C425" s="45" t="s">
        <v>1242</v>
      </c>
      <c r="D425" s="153" t="s">
        <v>222</v>
      </c>
      <c r="E425" s="154">
        <v>30000</v>
      </c>
      <c r="F425" s="47" t="s">
        <v>501</v>
      </c>
      <c r="G425" s="155" t="s">
        <v>5</v>
      </c>
      <c r="H425" s="155" t="s">
        <v>151</v>
      </c>
      <c r="I425" s="389" t="s">
        <v>199</v>
      </c>
      <c r="J425" s="393">
        <v>195</v>
      </c>
      <c r="K425" s="393">
        <v>195</v>
      </c>
      <c r="L425" s="390"/>
      <c r="M425" s="98" t="s">
        <v>1432</v>
      </c>
    </row>
    <row r="426" spans="1:13">
      <c r="A426" s="347" t="s">
        <v>716</v>
      </c>
      <c r="B426" s="109"/>
      <c r="C426" s="64"/>
      <c r="D426" s="64"/>
      <c r="E426" s="65"/>
      <c r="F426" s="66"/>
      <c r="G426" s="66"/>
      <c r="H426" s="66"/>
      <c r="I426" s="67"/>
      <c r="J426" s="223"/>
      <c r="K426" s="223"/>
      <c r="L426" s="190"/>
      <c r="M426" s="102"/>
    </row>
    <row r="427" spans="1:13">
      <c r="A427" s="94">
        <v>4099854178115</v>
      </c>
      <c r="B427" s="40" t="s">
        <v>570</v>
      </c>
      <c r="C427" s="315" t="s">
        <v>1242</v>
      </c>
      <c r="D427" s="41" t="s">
        <v>222</v>
      </c>
      <c r="E427" s="42">
        <v>30000</v>
      </c>
      <c r="F427" s="43" t="s">
        <v>574</v>
      </c>
      <c r="G427" s="43" t="s">
        <v>5</v>
      </c>
      <c r="H427" s="43" t="s">
        <v>227</v>
      </c>
      <c r="I427" s="174" t="s">
        <v>199</v>
      </c>
      <c r="J427" s="270">
        <v>222</v>
      </c>
      <c r="K427" s="270">
        <v>222</v>
      </c>
      <c r="L427" s="187">
        <f>J427/K427-1</f>
        <v>0</v>
      </c>
      <c r="M427" s="98"/>
    </row>
    <row r="428" spans="1:13">
      <c r="A428" s="94">
        <v>4099854178139</v>
      </c>
      <c r="B428" s="40" t="s">
        <v>571</v>
      </c>
      <c r="C428" s="315" t="s">
        <v>1242</v>
      </c>
      <c r="D428" s="41" t="s">
        <v>222</v>
      </c>
      <c r="E428" s="42">
        <v>30000</v>
      </c>
      <c r="F428" s="43" t="s">
        <v>575</v>
      </c>
      <c r="G428" s="43" t="s">
        <v>5</v>
      </c>
      <c r="H428" s="43" t="s">
        <v>227</v>
      </c>
      <c r="I428" s="174" t="s">
        <v>199</v>
      </c>
      <c r="J428" s="270">
        <v>240</v>
      </c>
      <c r="K428" s="270">
        <v>240</v>
      </c>
      <c r="L428" s="187">
        <f>J428/K428-1</f>
        <v>0</v>
      </c>
      <c r="M428" s="98"/>
    </row>
    <row r="429" spans="1:13">
      <c r="A429" s="94">
        <v>4099854178177</v>
      </c>
      <c r="B429" s="40" t="s">
        <v>572</v>
      </c>
      <c r="C429" s="315" t="s">
        <v>1242</v>
      </c>
      <c r="D429" s="41" t="s">
        <v>222</v>
      </c>
      <c r="E429" s="42">
        <v>30000</v>
      </c>
      <c r="F429" s="43" t="s">
        <v>576</v>
      </c>
      <c r="G429" s="43" t="s">
        <v>5</v>
      </c>
      <c r="H429" s="43" t="s">
        <v>227</v>
      </c>
      <c r="I429" s="174" t="s">
        <v>199</v>
      </c>
      <c r="J429" s="270">
        <v>258</v>
      </c>
      <c r="K429" s="270">
        <v>258</v>
      </c>
      <c r="L429" s="187">
        <f>J429/K429-1</f>
        <v>0</v>
      </c>
      <c r="M429" s="98"/>
    </row>
    <row r="430" spans="1:13" ht="15" thickBot="1">
      <c r="A430" s="175">
        <v>4099854178214</v>
      </c>
      <c r="B430" s="176" t="s">
        <v>573</v>
      </c>
      <c r="C430" s="315" t="s">
        <v>1242</v>
      </c>
      <c r="D430" s="177" t="s">
        <v>222</v>
      </c>
      <c r="E430" s="178">
        <v>30000</v>
      </c>
      <c r="F430" s="179" t="s">
        <v>577</v>
      </c>
      <c r="G430" s="179" t="s">
        <v>5</v>
      </c>
      <c r="H430" s="179" t="s">
        <v>227</v>
      </c>
      <c r="I430" s="180" t="s">
        <v>198</v>
      </c>
      <c r="J430" s="275">
        <v>324</v>
      </c>
      <c r="K430" s="275">
        <v>324</v>
      </c>
      <c r="L430" s="187">
        <f>J430/K430-1</f>
        <v>0</v>
      </c>
      <c r="M430" s="98"/>
    </row>
    <row r="431" spans="1:13">
      <c r="A431" s="347" t="s">
        <v>717</v>
      </c>
      <c r="B431" s="147"/>
      <c r="C431" s="148"/>
      <c r="D431" s="148"/>
      <c r="E431" s="149"/>
      <c r="F431" s="150"/>
      <c r="G431" s="150"/>
      <c r="H431" s="150"/>
      <c r="I431" s="151"/>
      <c r="J431" s="276"/>
      <c r="K431" s="276"/>
      <c r="L431" s="196"/>
      <c r="M431" s="98"/>
    </row>
    <row r="432" spans="1:13">
      <c r="A432" s="94">
        <v>4099854178252</v>
      </c>
      <c r="B432" s="40" t="s">
        <v>691</v>
      </c>
      <c r="C432" s="315" t="s">
        <v>1242</v>
      </c>
      <c r="D432" s="41" t="s">
        <v>222</v>
      </c>
      <c r="E432" s="42">
        <v>30000</v>
      </c>
      <c r="F432" s="43" t="s">
        <v>694</v>
      </c>
      <c r="G432" s="43" t="s">
        <v>5</v>
      </c>
      <c r="H432" s="43" t="s">
        <v>227</v>
      </c>
      <c r="I432" s="174" t="s">
        <v>198</v>
      </c>
      <c r="J432" s="270">
        <v>300</v>
      </c>
      <c r="K432" s="270">
        <v>300</v>
      </c>
      <c r="L432" s="187">
        <f>J432/K432-1</f>
        <v>0</v>
      </c>
      <c r="M432" s="98"/>
    </row>
    <row r="433" spans="1:15">
      <c r="A433" s="94">
        <v>4099854178290</v>
      </c>
      <c r="B433" s="40" t="s">
        <v>692</v>
      </c>
      <c r="C433" s="315" t="s">
        <v>1242</v>
      </c>
      <c r="D433" s="41" t="s">
        <v>222</v>
      </c>
      <c r="E433" s="42">
        <v>30000</v>
      </c>
      <c r="F433" s="43" t="s">
        <v>656</v>
      </c>
      <c r="G433" s="43" t="s">
        <v>5</v>
      </c>
      <c r="H433" s="43" t="s">
        <v>227</v>
      </c>
      <c r="I433" s="174" t="s">
        <v>198</v>
      </c>
      <c r="J433" s="270">
        <v>348</v>
      </c>
      <c r="K433" s="270">
        <v>348</v>
      </c>
      <c r="L433" s="187">
        <f>J433/K433-1</f>
        <v>0</v>
      </c>
      <c r="M433" s="98"/>
    </row>
    <row r="434" spans="1:15">
      <c r="A434" s="94">
        <v>4099854178337</v>
      </c>
      <c r="B434" s="40" t="s">
        <v>693</v>
      </c>
      <c r="C434" s="315" t="s">
        <v>1242</v>
      </c>
      <c r="D434" s="41" t="s">
        <v>222</v>
      </c>
      <c r="E434" s="42">
        <v>30000</v>
      </c>
      <c r="F434" s="43" t="s">
        <v>662</v>
      </c>
      <c r="G434" s="43" t="s">
        <v>5</v>
      </c>
      <c r="H434" s="43" t="s">
        <v>227</v>
      </c>
      <c r="I434" s="174" t="s">
        <v>198</v>
      </c>
      <c r="J434" s="270">
        <v>408</v>
      </c>
      <c r="K434" s="270">
        <v>408</v>
      </c>
      <c r="L434" s="187">
        <f>J434/K434-1</f>
        <v>0</v>
      </c>
      <c r="M434" s="98"/>
    </row>
    <row r="435" spans="1:15" ht="15" thickBot="1">
      <c r="A435" s="175">
        <v>4099854178368</v>
      </c>
      <c r="B435" s="176" t="s">
        <v>718</v>
      </c>
      <c r="C435" s="315" t="s">
        <v>1242</v>
      </c>
      <c r="D435" s="177" t="s">
        <v>222</v>
      </c>
      <c r="E435" s="178">
        <v>30000</v>
      </c>
      <c r="F435" s="179" t="s">
        <v>665</v>
      </c>
      <c r="G435" s="179" t="s">
        <v>5</v>
      </c>
      <c r="H435" s="179" t="s">
        <v>227</v>
      </c>
      <c r="I435" s="180" t="s">
        <v>198</v>
      </c>
      <c r="J435" s="275">
        <v>528</v>
      </c>
      <c r="K435" s="275">
        <v>528</v>
      </c>
      <c r="L435" s="187">
        <f>J435/K435-1</f>
        <v>0</v>
      </c>
      <c r="M435" s="98"/>
    </row>
    <row r="436" spans="1:15" ht="15">
      <c r="A436" s="347" t="s">
        <v>706</v>
      </c>
      <c r="B436" s="77"/>
      <c r="C436" s="78"/>
      <c r="D436" s="78"/>
      <c r="E436" s="79"/>
      <c r="F436" s="80"/>
      <c r="G436" s="80"/>
      <c r="H436" s="80"/>
      <c r="I436" s="90"/>
      <c r="J436" s="223"/>
      <c r="K436" s="223"/>
      <c r="L436" s="190"/>
      <c r="M436" s="97"/>
      <c r="N436" s="378"/>
      <c r="O436" s="379" t="s">
        <v>1416</v>
      </c>
    </row>
    <row r="437" spans="1:15">
      <c r="A437" s="163">
        <v>4099854037092</v>
      </c>
      <c r="B437" s="11" t="s">
        <v>730</v>
      </c>
      <c r="C437" s="53" t="s">
        <v>1243</v>
      </c>
      <c r="D437" s="53" t="s">
        <v>223</v>
      </c>
      <c r="E437" s="54">
        <v>75000</v>
      </c>
      <c r="F437" s="38" t="s">
        <v>598</v>
      </c>
      <c r="G437" s="38" t="s">
        <v>5</v>
      </c>
      <c r="H437" s="38" t="s">
        <v>226</v>
      </c>
      <c r="I437" s="17" t="s">
        <v>198</v>
      </c>
      <c r="J437" s="221">
        <v>756</v>
      </c>
      <c r="K437" s="221">
        <v>756</v>
      </c>
      <c r="L437" s="187">
        <f t="shared" ref="L437:L444" si="16">J437/K437-1</f>
        <v>0</v>
      </c>
      <c r="M437" s="98"/>
      <c r="N437" s="385">
        <v>4099854432743</v>
      </c>
      <c r="O437" s="377" t="s">
        <v>1340</v>
      </c>
    </row>
    <row r="438" spans="1:15">
      <c r="A438" s="163">
        <v>4099854037115</v>
      </c>
      <c r="B438" s="11" t="s">
        <v>731</v>
      </c>
      <c r="C438" s="53" t="s">
        <v>1243</v>
      </c>
      <c r="D438" s="53" t="s">
        <v>223</v>
      </c>
      <c r="E438" s="54">
        <v>75000</v>
      </c>
      <c r="F438" s="38" t="s">
        <v>599</v>
      </c>
      <c r="G438" s="38" t="s">
        <v>5</v>
      </c>
      <c r="H438" s="38" t="s">
        <v>226</v>
      </c>
      <c r="I438" s="17" t="s">
        <v>198</v>
      </c>
      <c r="J438" s="221">
        <v>756</v>
      </c>
      <c r="K438" s="221">
        <v>756</v>
      </c>
      <c r="L438" s="187">
        <f t="shared" si="16"/>
        <v>0</v>
      </c>
      <c r="M438" s="98"/>
      <c r="N438" s="385">
        <v>4099854432767</v>
      </c>
      <c r="O438" s="377" t="s">
        <v>1341</v>
      </c>
    </row>
    <row r="439" spans="1:15">
      <c r="A439" s="163">
        <v>4099854037177</v>
      </c>
      <c r="B439" s="11" t="s">
        <v>732</v>
      </c>
      <c r="C439" s="53" t="s">
        <v>1243</v>
      </c>
      <c r="D439" s="53" t="s">
        <v>223</v>
      </c>
      <c r="E439" s="54">
        <v>75000</v>
      </c>
      <c r="F439" s="38" t="s">
        <v>600</v>
      </c>
      <c r="G439" s="38" t="s">
        <v>5</v>
      </c>
      <c r="H439" s="38" t="s">
        <v>226</v>
      </c>
      <c r="I439" s="17" t="s">
        <v>198</v>
      </c>
      <c r="J439" s="221">
        <v>756</v>
      </c>
      <c r="K439" s="221">
        <v>756</v>
      </c>
      <c r="L439" s="187">
        <f t="shared" si="16"/>
        <v>0</v>
      </c>
      <c r="M439" s="98"/>
      <c r="N439" s="386"/>
      <c r="O439" s="95"/>
    </row>
    <row r="440" spans="1:15">
      <c r="A440" s="163">
        <v>4099854037191</v>
      </c>
      <c r="B440" s="11" t="s">
        <v>733</v>
      </c>
      <c r="C440" s="53" t="s">
        <v>1243</v>
      </c>
      <c r="D440" s="53" t="s">
        <v>223</v>
      </c>
      <c r="E440" s="54">
        <v>75000</v>
      </c>
      <c r="F440" s="38" t="s">
        <v>601</v>
      </c>
      <c r="G440" s="38" t="s">
        <v>5</v>
      </c>
      <c r="H440" s="38" t="s">
        <v>226</v>
      </c>
      <c r="I440" s="17" t="s">
        <v>198</v>
      </c>
      <c r="J440" s="221">
        <v>756</v>
      </c>
      <c r="K440" s="221">
        <v>756</v>
      </c>
      <c r="L440" s="187">
        <f t="shared" si="16"/>
        <v>0</v>
      </c>
      <c r="M440" s="98"/>
      <c r="N440" s="385">
        <v>4099854432781</v>
      </c>
      <c r="O440" s="377" t="s">
        <v>1342</v>
      </c>
    </row>
    <row r="441" spans="1:15">
      <c r="A441" s="163">
        <v>4099854037214</v>
      </c>
      <c r="B441" s="11" t="s">
        <v>734</v>
      </c>
      <c r="C441" s="53" t="s">
        <v>1243</v>
      </c>
      <c r="D441" s="53" t="s">
        <v>223</v>
      </c>
      <c r="E441" s="54">
        <v>75000</v>
      </c>
      <c r="F441" s="38" t="s">
        <v>602</v>
      </c>
      <c r="G441" s="38" t="s">
        <v>5</v>
      </c>
      <c r="H441" s="38" t="s">
        <v>226</v>
      </c>
      <c r="I441" s="17" t="s">
        <v>198</v>
      </c>
      <c r="J441" s="221">
        <v>954</v>
      </c>
      <c r="K441" s="221">
        <v>954</v>
      </c>
      <c r="L441" s="187">
        <f t="shared" si="16"/>
        <v>0</v>
      </c>
      <c r="M441" s="98"/>
      <c r="N441" s="385">
        <v>4099854432606</v>
      </c>
      <c r="O441" s="377" t="s">
        <v>1343</v>
      </c>
    </row>
    <row r="442" spans="1:15">
      <c r="A442" s="163">
        <v>4099854037238</v>
      </c>
      <c r="B442" s="11" t="s">
        <v>735</v>
      </c>
      <c r="C442" s="53" t="s">
        <v>1243</v>
      </c>
      <c r="D442" s="53" t="s">
        <v>223</v>
      </c>
      <c r="E442" s="54">
        <v>75000</v>
      </c>
      <c r="F442" s="38" t="s">
        <v>603</v>
      </c>
      <c r="G442" s="38" t="s">
        <v>5</v>
      </c>
      <c r="H442" s="38" t="s">
        <v>226</v>
      </c>
      <c r="I442" s="17" t="s">
        <v>198</v>
      </c>
      <c r="J442" s="221">
        <v>954</v>
      </c>
      <c r="K442" s="221">
        <v>954</v>
      </c>
      <c r="L442" s="187">
        <f t="shared" si="16"/>
        <v>0</v>
      </c>
      <c r="M442" s="98"/>
      <c r="N442" s="385">
        <v>4099854432620</v>
      </c>
      <c r="O442" s="377" t="s">
        <v>1344</v>
      </c>
    </row>
    <row r="443" spans="1:15">
      <c r="A443" s="163">
        <v>4099854037252</v>
      </c>
      <c r="B443" s="11" t="s">
        <v>736</v>
      </c>
      <c r="C443" s="53" t="s">
        <v>1243</v>
      </c>
      <c r="D443" s="53" t="s">
        <v>223</v>
      </c>
      <c r="E443" s="54">
        <v>75000</v>
      </c>
      <c r="F443" s="38" t="s">
        <v>604</v>
      </c>
      <c r="G443" s="38" t="s">
        <v>5</v>
      </c>
      <c r="H443" s="38" t="s">
        <v>226</v>
      </c>
      <c r="I443" s="17" t="s">
        <v>198</v>
      </c>
      <c r="J443" s="221">
        <v>954</v>
      </c>
      <c r="K443" s="221">
        <v>954</v>
      </c>
      <c r="L443" s="187">
        <f t="shared" si="16"/>
        <v>0</v>
      </c>
      <c r="M443" s="98"/>
      <c r="N443" s="386"/>
      <c r="O443" s="95"/>
    </row>
    <row r="444" spans="1:15">
      <c r="A444" s="163">
        <v>4099854037276</v>
      </c>
      <c r="B444" s="11" t="s">
        <v>737</v>
      </c>
      <c r="C444" s="53" t="s">
        <v>1243</v>
      </c>
      <c r="D444" s="53" t="s">
        <v>223</v>
      </c>
      <c r="E444" s="54">
        <v>75000</v>
      </c>
      <c r="F444" s="38" t="s">
        <v>605</v>
      </c>
      <c r="G444" s="38" t="s">
        <v>5</v>
      </c>
      <c r="H444" s="38" t="s">
        <v>226</v>
      </c>
      <c r="I444" s="17" t="s">
        <v>198</v>
      </c>
      <c r="J444" s="221">
        <v>954</v>
      </c>
      <c r="K444" s="221">
        <v>954</v>
      </c>
      <c r="L444" s="187">
        <f t="shared" si="16"/>
        <v>0</v>
      </c>
      <c r="M444" s="98"/>
      <c r="N444" s="385">
        <v>4099854432644</v>
      </c>
      <c r="O444" s="377" t="s">
        <v>1345</v>
      </c>
    </row>
    <row r="445" spans="1:15">
      <c r="A445" s="348" t="s">
        <v>707</v>
      </c>
      <c r="B445" s="11"/>
      <c r="C445" s="53"/>
      <c r="D445" s="53"/>
      <c r="E445" s="54"/>
      <c r="F445" s="38"/>
      <c r="G445" s="38"/>
      <c r="H445" s="38"/>
      <c r="I445" s="55"/>
      <c r="J445" s="221"/>
      <c r="K445" s="221"/>
      <c r="L445" s="187"/>
      <c r="M445" s="98"/>
      <c r="N445" s="386"/>
      <c r="O445" s="95"/>
    </row>
    <row r="446" spans="1:15">
      <c r="A446" s="163">
        <v>4099854037290</v>
      </c>
      <c r="B446" s="11" t="s">
        <v>738</v>
      </c>
      <c r="C446" s="53" t="s">
        <v>1243</v>
      </c>
      <c r="D446" s="53" t="s">
        <v>223</v>
      </c>
      <c r="E446" s="54">
        <v>75000</v>
      </c>
      <c r="F446" s="38" t="s">
        <v>599</v>
      </c>
      <c r="G446" s="38" t="s">
        <v>5</v>
      </c>
      <c r="H446" s="38" t="s">
        <v>226</v>
      </c>
      <c r="I446" s="17" t="s">
        <v>198</v>
      </c>
      <c r="J446" s="221">
        <v>756</v>
      </c>
      <c r="K446" s="221">
        <v>756</v>
      </c>
      <c r="L446" s="187">
        <f>J446/K446-1</f>
        <v>0</v>
      </c>
      <c r="M446" s="98"/>
      <c r="N446" s="385">
        <v>4099854432804</v>
      </c>
      <c r="O446" s="377" t="s">
        <v>1346</v>
      </c>
    </row>
    <row r="447" spans="1:15">
      <c r="A447" s="163">
        <v>4099854037313</v>
      </c>
      <c r="B447" s="11" t="s">
        <v>739</v>
      </c>
      <c r="C447" s="53" t="s">
        <v>1243</v>
      </c>
      <c r="D447" s="53" t="s">
        <v>223</v>
      </c>
      <c r="E447" s="54">
        <v>75000</v>
      </c>
      <c r="F447" s="38" t="s">
        <v>603</v>
      </c>
      <c r="G447" s="38" t="s">
        <v>5</v>
      </c>
      <c r="H447" s="38" t="s">
        <v>226</v>
      </c>
      <c r="I447" s="17" t="s">
        <v>198</v>
      </c>
      <c r="J447" s="221">
        <v>954</v>
      </c>
      <c r="K447" s="221">
        <v>954</v>
      </c>
      <c r="L447" s="187">
        <f>J447/K447-1</f>
        <v>0</v>
      </c>
      <c r="M447" s="98"/>
      <c r="N447" s="385">
        <v>4099854432668</v>
      </c>
      <c r="O447" s="377" t="s">
        <v>1347</v>
      </c>
    </row>
    <row r="448" spans="1:15">
      <c r="A448" s="348" t="s">
        <v>708</v>
      </c>
      <c r="B448" s="11"/>
      <c r="C448" s="53"/>
      <c r="D448" s="53"/>
      <c r="E448" s="54"/>
      <c r="F448" s="38"/>
      <c r="G448" s="38"/>
      <c r="H448" s="38"/>
      <c r="I448" s="55"/>
      <c r="J448" s="221"/>
      <c r="K448" s="221"/>
      <c r="L448" s="187"/>
      <c r="M448" s="98"/>
      <c r="N448" s="386"/>
      <c r="O448" s="95"/>
    </row>
    <row r="449" spans="1:15">
      <c r="A449" s="163">
        <v>4099854147791</v>
      </c>
      <c r="B449" s="11" t="s">
        <v>740</v>
      </c>
      <c r="C449" s="53" t="s">
        <v>1243</v>
      </c>
      <c r="D449" s="53" t="s">
        <v>223</v>
      </c>
      <c r="E449" s="54">
        <v>75000</v>
      </c>
      <c r="F449" s="38" t="s">
        <v>599</v>
      </c>
      <c r="G449" s="38" t="s">
        <v>5</v>
      </c>
      <c r="H449" s="38" t="s">
        <v>226</v>
      </c>
      <c r="I449" s="17" t="s">
        <v>198</v>
      </c>
      <c r="J449" s="221">
        <v>756</v>
      </c>
      <c r="K449" s="221">
        <v>756</v>
      </c>
      <c r="L449" s="187">
        <f>J449/K449-1</f>
        <v>0</v>
      </c>
      <c r="M449" s="98"/>
      <c r="N449" s="387" t="s">
        <v>5</v>
      </c>
      <c r="O449" s="95"/>
    </row>
    <row r="450" spans="1:15">
      <c r="A450" s="163">
        <v>4099854147814</v>
      </c>
      <c r="B450" s="11" t="s">
        <v>741</v>
      </c>
      <c r="C450" s="53" t="s">
        <v>1243</v>
      </c>
      <c r="D450" s="53" t="s">
        <v>223</v>
      </c>
      <c r="E450" s="54">
        <v>75000</v>
      </c>
      <c r="F450" s="38" t="s">
        <v>603</v>
      </c>
      <c r="G450" s="38" t="s">
        <v>5</v>
      </c>
      <c r="H450" s="38" t="s">
        <v>226</v>
      </c>
      <c r="I450" s="17" t="s">
        <v>198</v>
      </c>
      <c r="J450" s="221">
        <v>954</v>
      </c>
      <c r="K450" s="221">
        <v>954</v>
      </c>
      <c r="L450" s="187">
        <f>J450/K450-1</f>
        <v>0</v>
      </c>
      <c r="M450" s="98"/>
      <c r="N450" s="387" t="s">
        <v>5</v>
      </c>
      <c r="O450" s="95"/>
    </row>
    <row r="451" spans="1:15">
      <c r="A451" s="348" t="s">
        <v>1069</v>
      </c>
      <c r="B451" s="11"/>
      <c r="C451" s="53"/>
      <c r="D451" s="53"/>
      <c r="E451" s="54"/>
      <c r="F451" s="38"/>
      <c r="G451" s="38"/>
      <c r="H451" s="38"/>
      <c r="I451" s="55"/>
      <c r="J451" s="221"/>
      <c r="K451" s="221"/>
      <c r="L451" s="187"/>
      <c r="M451" s="98"/>
      <c r="N451" s="386"/>
      <c r="O451" s="95"/>
    </row>
    <row r="452" spans="1:15" ht="15">
      <c r="A452" s="163">
        <v>4099854271472</v>
      </c>
      <c r="B452" s="11" t="s">
        <v>1070</v>
      </c>
      <c r="C452" s="53" t="s">
        <v>1243</v>
      </c>
      <c r="D452" s="53" t="s">
        <v>223</v>
      </c>
      <c r="E452" s="54">
        <v>50000</v>
      </c>
      <c r="F452" s="38" t="s">
        <v>1071</v>
      </c>
      <c r="G452" s="38" t="s">
        <v>5</v>
      </c>
      <c r="H452" s="38" t="s">
        <v>226</v>
      </c>
      <c r="I452" s="17" t="s">
        <v>198</v>
      </c>
      <c r="J452" s="221">
        <v>1200</v>
      </c>
      <c r="K452" s="221">
        <v>1200</v>
      </c>
      <c r="L452" s="187">
        <f>J452/K452-1</f>
        <v>0</v>
      </c>
      <c r="M452" s="117" t="s">
        <v>1072</v>
      </c>
      <c r="N452" s="387" t="s">
        <v>5</v>
      </c>
      <c r="O452" s="95"/>
    </row>
    <row r="453" spans="1:15" ht="15">
      <c r="A453" s="163">
        <v>4099854271496</v>
      </c>
      <c r="B453" s="11" t="s">
        <v>1073</v>
      </c>
      <c r="C453" s="53" t="s">
        <v>1243</v>
      </c>
      <c r="D453" s="53" t="s">
        <v>223</v>
      </c>
      <c r="E453" s="54">
        <v>50000</v>
      </c>
      <c r="F453" s="38" t="s">
        <v>1074</v>
      </c>
      <c r="G453" s="38" t="s">
        <v>5</v>
      </c>
      <c r="H453" s="38" t="s">
        <v>226</v>
      </c>
      <c r="I453" s="17" t="s">
        <v>198</v>
      </c>
      <c r="J453" s="221">
        <v>1500</v>
      </c>
      <c r="K453" s="221">
        <v>1500</v>
      </c>
      <c r="L453" s="187">
        <f>J453/K453-1</f>
        <v>0</v>
      </c>
      <c r="M453" s="117" t="s">
        <v>1072</v>
      </c>
      <c r="N453" s="387" t="s">
        <v>5</v>
      </c>
      <c r="O453" s="95"/>
    </row>
    <row r="454" spans="1:15">
      <c r="A454" s="348" t="s">
        <v>1075</v>
      </c>
      <c r="B454" s="11"/>
      <c r="C454" s="53"/>
      <c r="D454" s="53"/>
      <c r="E454" s="54"/>
      <c r="F454" s="38"/>
      <c r="G454" s="38"/>
      <c r="H454" s="38"/>
      <c r="I454" s="55"/>
      <c r="J454" s="221"/>
      <c r="K454" s="221"/>
      <c r="L454" s="187"/>
      <c r="M454" s="98"/>
      <c r="N454" s="386"/>
      <c r="O454" s="95"/>
    </row>
    <row r="455" spans="1:15" ht="25.5">
      <c r="A455" s="92">
        <v>4099854258572</v>
      </c>
      <c r="B455" s="11" t="s">
        <v>1076</v>
      </c>
      <c r="C455" s="53" t="s">
        <v>1243</v>
      </c>
      <c r="D455" s="53" t="s">
        <v>1077</v>
      </c>
      <c r="E455" s="54" t="s">
        <v>1078</v>
      </c>
      <c r="F455" s="38" t="s">
        <v>1079</v>
      </c>
      <c r="G455" s="38" t="s">
        <v>5</v>
      </c>
      <c r="H455" s="38" t="s">
        <v>226</v>
      </c>
      <c r="I455" s="17" t="s">
        <v>198</v>
      </c>
      <c r="J455" s="221">
        <v>2400</v>
      </c>
      <c r="K455" s="221">
        <v>2400</v>
      </c>
      <c r="L455" s="187">
        <f>J455/K455-1</f>
        <v>0</v>
      </c>
      <c r="M455" s="117" t="s">
        <v>1072</v>
      </c>
      <c r="N455" s="387" t="s">
        <v>5</v>
      </c>
      <c r="O455" s="95"/>
    </row>
    <row r="456" spans="1:15" ht="25.5">
      <c r="A456" s="92">
        <v>4099854258596</v>
      </c>
      <c r="B456" s="11" t="s">
        <v>1080</v>
      </c>
      <c r="C456" s="53" t="s">
        <v>1243</v>
      </c>
      <c r="D456" s="53" t="s">
        <v>1077</v>
      </c>
      <c r="E456" s="54" t="s">
        <v>1078</v>
      </c>
      <c r="F456" s="38" t="s">
        <v>1081</v>
      </c>
      <c r="G456" s="38" t="s">
        <v>5</v>
      </c>
      <c r="H456" s="38" t="s">
        <v>226</v>
      </c>
      <c r="I456" s="17" t="s">
        <v>198</v>
      </c>
      <c r="J456" s="221">
        <v>2640</v>
      </c>
      <c r="K456" s="221">
        <v>2640</v>
      </c>
      <c r="L456" s="187">
        <f>J456/K456-1</f>
        <v>0</v>
      </c>
      <c r="M456" s="117" t="s">
        <v>1072</v>
      </c>
      <c r="N456" s="387" t="s">
        <v>5</v>
      </c>
      <c r="O456" s="95"/>
    </row>
    <row r="457" spans="1:15">
      <c r="A457" s="348" t="s">
        <v>1082</v>
      </c>
      <c r="B457" s="11"/>
      <c r="C457" s="53" t="s">
        <v>1243</v>
      </c>
      <c r="D457" s="53"/>
      <c r="E457" s="54"/>
      <c r="F457" s="38"/>
      <c r="G457" s="38"/>
      <c r="H457" s="38"/>
      <c r="I457" s="55"/>
      <c r="J457" s="221"/>
      <c r="K457" s="221"/>
      <c r="L457" s="187"/>
      <c r="M457" s="98"/>
      <c r="N457" s="386"/>
      <c r="O457" s="95"/>
    </row>
    <row r="458" spans="1:15" ht="15">
      <c r="A458" s="163">
        <v>4099854258633</v>
      </c>
      <c r="B458" s="11" t="s">
        <v>1083</v>
      </c>
      <c r="C458" s="53" t="s">
        <v>1243</v>
      </c>
      <c r="D458" s="53" t="s">
        <v>223</v>
      </c>
      <c r="E458" s="54">
        <v>75000</v>
      </c>
      <c r="F458" s="38" t="s">
        <v>1084</v>
      </c>
      <c r="G458" s="38" t="s">
        <v>5</v>
      </c>
      <c r="H458" s="38" t="s">
        <v>226</v>
      </c>
      <c r="I458" s="17" t="s">
        <v>198</v>
      </c>
      <c r="J458" s="221">
        <v>2200</v>
      </c>
      <c r="K458" s="221">
        <v>2200</v>
      </c>
      <c r="L458" s="187">
        <f>J458/K458-1</f>
        <v>0</v>
      </c>
      <c r="M458" s="117" t="s">
        <v>1072</v>
      </c>
      <c r="N458" s="387" t="s">
        <v>5</v>
      </c>
      <c r="O458" s="95"/>
    </row>
    <row r="459" spans="1:15" ht="15">
      <c r="A459" s="163">
        <v>4099854258671</v>
      </c>
      <c r="B459" s="11" t="s">
        <v>1085</v>
      </c>
      <c r="C459" s="53" t="s">
        <v>1243</v>
      </c>
      <c r="D459" s="53" t="s">
        <v>223</v>
      </c>
      <c r="E459" s="54">
        <v>75000</v>
      </c>
      <c r="F459" s="38" t="s">
        <v>1086</v>
      </c>
      <c r="G459" s="38" t="s">
        <v>5</v>
      </c>
      <c r="H459" s="38" t="s">
        <v>226</v>
      </c>
      <c r="I459" s="17" t="s">
        <v>198</v>
      </c>
      <c r="J459" s="221">
        <v>2400</v>
      </c>
      <c r="K459" s="221">
        <v>2400</v>
      </c>
      <c r="L459" s="187">
        <f>J459/K459-1</f>
        <v>0</v>
      </c>
      <c r="M459" s="117" t="s">
        <v>1072</v>
      </c>
      <c r="N459" s="387" t="s">
        <v>5</v>
      </c>
      <c r="O459" s="95"/>
    </row>
    <row r="460" spans="1:15">
      <c r="A460" s="348" t="s">
        <v>1087</v>
      </c>
      <c r="B460" s="11"/>
      <c r="C460" s="53"/>
      <c r="D460" s="53"/>
      <c r="E460" s="54"/>
      <c r="F460" s="38"/>
      <c r="G460" s="38"/>
      <c r="H460" s="38"/>
      <c r="I460" s="55"/>
      <c r="J460" s="221"/>
      <c r="K460" s="221"/>
      <c r="L460" s="187"/>
      <c r="M460" s="98"/>
      <c r="N460" s="386"/>
      <c r="O460" s="95"/>
    </row>
    <row r="461" spans="1:15" ht="15">
      <c r="A461" s="163">
        <v>4099854223310</v>
      </c>
      <c r="B461" s="11" t="s">
        <v>1088</v>
      </c>
      <c r="C461" s="53" t="s">
        <v>1243</v>
      </c>
      <c r="D461" s="53" t="s">
        <v>223</v>
      </c>
      <c r="E461" s="54">
        <v>100000</v>
      </c>
      <c r="F461" s="38" t="s">
        <v>1089</v>
      </c>
      <c r="G461" s="38" t="s">
        <v>5</v>
      </c>
      <c r="H461" s="38" t="s">
        <v>226</v>
      </c>
      <c r="I461" s="17" t="s">
        <v>198</v>
      </c>
      <c r="J461" s="221">
        <v>1300</v>
      </c>
      <c r="K461" s="221">
        <v>1300</v>
      </c>
      <c r="L461" s="187">
        <f>J461/K461-1</f>
        <v>0</v>
      </c>
      <c r="M461" s="117" t="s">
        <v>1072</v>
      </c>
      <c r="N461" s="387" t="s">
        <v>5</v>
      </c>
      <c r="O461" s="95"/>
    </row>
    <row r="462" spans="1:15" ht="15">
      <c r="A462" s="163">
        <v>4099854223334</v>
      </c>
      <c r="B462" s="11" t="s">
        <v>1090</v>
      </c>
      <c r="C462" s="53" t="s">
        <v>1243</v>
      </c>
      <c r="D462" s="53" t="s">
        <v>223</v>
      </c>
      <c r="E462" s="54">
        <v>100000</v>
      </c>
      <c r="F462" s="38" t="s">
        <v>1091</v>
      </c>
      <c r="G462" s="38" t="s">
        <v>5</v>
      </c>
      <c r="H462" s="38" t="s">
        <v>226</v>
      </c>
      <c r="I462" s="17" t="s">
        <v>198</v>
      </c>
      <c r="J462" s="221">
        <v>1500</v>
      </c>
      <c r="K462" s="221">
        <v>1500</v>
      </c>
      <c r="L462" s="187">
        <f>J462/K462-1</f>
        <v>0</v>
      </c>
      <c r="M462" s="117" t="s">
        <v>1072</v>
      </c>
      <c r="N462" s="387" t="s">
        <v>5</v>
      </c>
      <c r="O462" s="95"/>
    </row>
    <row r="463" spans="1:15">
      <c r="A463" s="348" t="s">
        <v>709</v>
      </c>
      <c r="B463" s="11"/>
      <c r="C463" s="53"/>
      <c r="D463" s="53"/>
      <c r="E463" s="54"/>
      <c r="F463" s="38"/>
      <c r="G463" s="38"/>
      <c r="H463" s="38"/>
      <c r="I463" s="55"/>
      <c r="J463" s="221"/>
      <c r="K463" s="221"/>
      <c r="L463" s="187"/>
      <c r="M463" s="98"/>
      <c r="N463" s="386"/>
      <c r="O463" s="95"/>
    </row>
    <row r="464" spans="1:15">
      <c r="A464" s="164">
        <v>4099854037337</v>
      </c>
      <c r="B464" s="49" t="s">
        <v>742</v>
      </c>
      <c r="C464" s="153" t="s">
        <v>1243</v>
      </c>
      <c r="D464" s="153" t="s">
        <v>223</v>
      </c>
      <c r="E464" s="154">
        <v>75000</v>
      </c>
      <c r="F464" s="155" t="s">
        <v>606</v>
      </c>
      <c r="G464" s="155" t="s">
        <v>5</v>
      </c>
      <c r="H464" s="155" t="s">
        <v>226</v>
      </c>
      <c r="I464" s="48" t="s">
        <v>198</v>
      </c>
      <c r="J464" s="221">
        <v>384</v>
      </c>
      <c r="K464" s="221">
        <v>384</v>
      </c>
      <c r="L464" s="187">
        <f t="shared" ref="L464:L482" si="17">J464/K464-1</f>
        <v>0</v>
      </c>
      <c r="M464" s="98"/>
      <c r="N464" s="385">
        <v>4099854432446</v>
      </c>
      <c r="O464" s="377" t="s">
        <v>1348</v>
      </c>
    </row>
    <row r="465" spans="1:15">
      <c r="A465" s="164">
        <v>4099854037351</v>
      </c>
      <c r="B465" s="49" t="s">
        <v>743</v>
      </c>
      <c r="C465" s="153" t="s">
        <v>1243</v>
      </c>
      <c r="D465" s="153" t="s">
        <v>223</v>
      </c>
      <c r="E465" s="154">
        <v>75000</v>
      </c>
      <c r="F465" s="155" t="s">
        <v>607</v>
      </c>
      <c r="G465" s="155" t="s">
        <v>5</v>
      </c>
      <c r="H465" s="155" t="s">
        <v>226</v>
      </c>
      <c r="I465" s="48" t="s">
        <v>198</v>
      </c>
      <c r="J465" s="221">
        <v>384</v>
      </c>
      <c r="K465" s="221">
        <v>384</v>
      </c>
      <c r="L465" s="187">
        <f t="shared" si="17"/>
        <v>0</v>
      </c>
      <c r="M465" s="98"/>
      <c r="N465" s="385">
        <v>4099854432507</v>
      </c>
      <c r="O465" s="377" t="s">
        <v>1349</v>
      </c>
    </row>
    <row r="466" spans="1:15">
      <c r="A466" s="164">
        <v>4099854037375</v>
      </c>
      <c r="B466" s="49" t="s">
        <v>744</v>
      </c>
      <c r="C466" s="153" t="s">
        <v>1243</v>
      </c>
      <c r="D466" s="153" t="s">
        <v>223</v>
      </c>
      <c r="E466" s="154">
        <v>75000</v>
      </c>
      <c r="F466" s="155" t="s">
        <v>608</v>
      </c>
      <c r="G466" s="155" t="s">
        <v>5</v>
      </c>
      <c r="H466" s="155" t="s">
        <v>226</v>
      </c>
      <c r="I466" s="48" t="s">
        <v>198</v>
      </c>
      <c r="J466" s="221">
        <v>384</v>
      </c>
      <c r="K466" s="221">
        <v>384</v>
      </c>
      <c r="L466" s="187">
        <f t="shared" si="17"/>
        <v>0</v>
      </c>
      <c r="M466" s="98"/>
      <c r="N466" s="385">
        <v>4099854432569</v>
      </c>
      <c r="O466" s="377" t="s">
        <v>1350</v>
      </c>
    </row>
    <row r="467" spans="1:15">
      <c r="A467" s="164">
        <v>4099854037399</v>
      </c>
      <c r="B467" s="49" t="s">
        <v>745</v>
      </c>
      <c r="C467" s="153" t="s">
        <v>1243</v>
      </c>
      <c r="D467" s="153" t="s">
        <v>223</v>
      </c>
      <c r="E467" s="154">
        <v>75000</v>
      </c>
      <c r="F467" s="155" t="s">
        <v>609</v>
      </c>
      <c r="G467" s="155" t="s">
        <v>5</v>
      </c>
      <c r="H467" s="155" t="s">
        <v>226</v>
      </c>
      <c r="I467" s="48" t="s">
        <v>198</v>
      </c>
      <c r="J467" s="221">
        <v>396</v>
      </c>
      <c r="K467" s="221">
        <v>396</v>
      </c>
      <c r="L467" s="187">
        <f t="shared" si="17"/>
        <v>0</v>
      </c>
      <c r="M467" s="98"/>
      <c r="N467" s="385">
        <v>4099854432040</v>
      </c>
      <c r="O467" s="377" t="s">
        <v>1351</v>
      </c>
    </row>
    <row r="468" spans="1:15">
      <c r="A468" s="164">
        <v>4099854037412</v>
      </c>
      <c r="B468" s="49" t="s">
        <v>746</v>
      </c>
      <c r="C468" s="153" t="s">
        <v>1243</v>
      </c>
      <c r="D468" s="153" t="s">
        <v>223</v>
      </c>
      <c r="E468" s="154">
        <v>75000</v>
      </c>
      <c r="F468" s="155" t="s">
        <v>610</v>
      </c>
      <c r="G468" s="155" t="s">
        <v>5</v>
      </c>
      <c r="H468" s="155" t="s">
        <v>226</v>
      </c>
      <c r="I468" s="48" t="s">
        <v>198</v>
      </c>
      <c r="J468" s="221">
        <v>396</v>
      </c>
      <c r="K468" s="221">
        <v>396</v>
      </c>
      <c r="L468" s="187">
        <f t="shared" si="17"/>
        <v>0</v>
      </c>
      <c r="M468" s="98"/>
      <c r="N468" s="385">
        <v>4099854432064</v>
      </c>
      <c r="O468" s="377" t="s">
        <v>1352</v>
      </c>
    </row>
    <row r="469" spans="1:15">
      <c r="A469" s="164">
        <v>4099854037436</v>
      </c>
      <c r="B469" s="49" t="s">
        <v>747</v>
      </c>
      <c r="C469" s="153" t="s">
        <v>1243</v>
      </c>
      <c r="D469" s="153" t="s">
        <v>223</v>
      </c>
      <c r="E469" s="154">
        <v>75000</v>
      </c>
      <c r="F469" s="155" t="s">
        <v>611</v>
      </c>
      <c r="G469" s="155" t="s">
        <v>5</v>
      </c>
      <c r="H469" s="155" t="s">
        <v>226</v>
      </c>
      <c r="I469" s="48" t="s">
        <v>198</v>
      </c>
      <c r="J469" s="221">
        <v>396</v>
      </c>
      <c r="K469" s="221">
        <v>396</v>
      </c>
      <c r="L469" s="187">
        <f t="shared" si="17"/>
        <v>0</v>
      </c>
      <c r="M469" s="98"/>
      <c r="N469" s="385">
        <v>4099854432088</v>
      </c>
      <c r="O469" s="377" t="s">
        <v>1353</v>
      </c>
    </row>
    <row r="470" spans="1:15">
      <c r="A470" s="164">
        <v>4099854037450</v>
      </c>
      <c r="B470" s="49" t="s">
        <v>748</v>
      </c>
      <c r="C470" s="41" t="s">
        <v>1242</v>
      </c>
      <c r="D470" s="153" t="s">
        <v>223</v>
      </c>
      <c r="E470" s="154">
        <v>75000</v>
      </c>
      <c r="F470" s="155" t="s">
        <v>612</v>
      </c>
      <c r="G470" s="155" t="s">
        <v>5</v>
      </c>
      <c r="H470" s="155" t="s">
        <v>226</v>
      </c>
      <c r="I470" s="48" t="s">
        <v>198</v>
      </c>
      <c r="J470" s="221">
        <v>438</v>
      </c>
      <c r="K470" s="221">
        <v>438</v>
      </c>
      <c r="L470" s="187">
        <f t="shared" si="17"/>
        <v>0</v>
      </c>
      <c r="M470" s="98"/>
      <c r="N470" s="385">
        <v>4099854432163</v>
      </c>
      <c r="O470" s="377" t="s">
        <v>1354</v>
      </c>
    </row>
    <row r="471" spans="1:15">
      <c r="A471" s="164">
        <v>4058075612198</v>
      </c>
      <c r="B471" s="49" t="s">
        <v>1017</v>
      </c>
      <c r="C471" s="41" t="s">
        <v>1242</v>
      </c>
      <c r="D471" s="153" t="s">
        <v>223</v>
      </c>
      <c r="E471" s="154">
        <v>75000</v>
      </c>
      <c r="F471" s="155" t="s">
        <v>1016</v>
      </c>
      <c r="G471" s="155" t="s">
        <v>5</v>
      </c>
      <c r="H471" s="155" t="s">
        <v>226</v>
      </c>
      <c r="I471" s="48" t="s">
        <v>199</v>
      </c>
      <c r="J471" s="221">
        <v>438</v>
      </c>
      <c r="K471" s="221">
        <v>438</v>
      </c>
      <c r="L471" s="187">
        <f t="shared" si="17"/>
        <v>0</v>
      </c>
      <c r="M471" s="98"/>
      <c r="N471" s="386"/>
      <c r="O471" s="95"/>
    </row>
    <row r="472" spans="1:15">
      <c r="A472" s="164">
        <v>4099854037474</v>
      </c>
      <c r="B472" s="49" t="s">
        <v>749</v>
      </c>
      <c r="C472" s="41" t="s">
        <v>1242</v>
      </c>
      <c r="D472" s="153" t="s">
        <v>223</v>
      </c>
      <c r="E472" s="154">
        <v>75000</v>
      </c>
      <c r="F472" s="155" t="s">
        <v>613</v>
      </c>
      <c r="G472" s="155" t="s">
        <v>5</v>
      </c>
      <c r="H472" s="155" t="s">
        <v>226</v>
      </c>
      <c r="I472" s="48" t="s">
        <v>199</v>
      </c>
      <c r="J472" s="221">
        <v>438</v>
      </c>
      <c r="K472" s="221">
        <v>438</v>
      </c>
      <c r="L472" s="187">
        <f t="shared" si="17"/>
        <v>0</v>
      </c>
      <c r="M472" s="98"/>
      <c r="N472" s="385">
        <v>4099854432200</v>
      </c>
      <c r="O472" s="377" t="s">
        <v>1355</v>
      </c>
    </row>
    <row r="473" spans="1:15">
      <c r="A473" s="164">
        <v>4099854037498</v>
      </c>
      <c r="B473" s="49" t="s">
        <v>750</v>
      </c>
      <c r="C473" s="41" t="s">
        <v>1242</v>
      </c>
      <c r="D473" s="153" t="s">
        <v>223</v>
      </c>
      <c r="E473" s="154">
        <v>75000</v>
      </c>
      <c r="F473" s="155" t="s">
        <v>614</v>
      </c>
      <c r="G473" s="155" t="s">
        <v>5</v>
      </c>
      <c r="H473" s="155" t="s">
        <v>226</v>
      </c>
      <c r="I473" s="48" t="s">
        <v>199</v>
      </c>
      <c r="J473" s="221">
        <v>438</v>
      </c>
      <c r="K473" s="221">
        <v>438</v>
      </c>
      <c r="L473" s="187">
        <f t="shared" si="17"/>
        <v>0</v>
      </c>
      <c r="M473" s="98"/>
      <c r="N473" s="385">
        <v>4099854432224</v>
      </c>
      <c r="O473" s="377" t="s">
        <v>1356</v>
      </c>
    </row>
    <row r="474" spans="1:15">
      <c r="A474" s="164">
        <v>4099854037511</v>
      </c>
      <c r="B474" s="49" t="s">
        <v>751</v>
      </c>
      <c r="C474" s="153" t="s">
        <v>1243</v>
      </c>
      <c r="D474" s="153" t="s">
        <v>223</v>
      </c>
      <c r="E474" s="154">
        <v>75000</v>
      </c>
      <c r="F474" s="155" t="s">
        <v>615</v>
      </c>
      <c r="G474" s="155" t="s">
        <v>5</v>
      </c>
      <c r="H474" s="155" t="s">
        <v>226</v>
      </c>
      <c r="I474" s="48" t="s">
        <v>198</v>
      </c>
      <c r="J474" s="221">
        <v>420</v>
      </c>
      <c r="K474" s="221">
        <v>420</v>
      </c>
      <c r="L474" s="187">
        <f t="shared" si="17"/>
        <v>0</v>
      </c>
      <c r="M474" s="98"/>
      <c r="N474" s="385">
        <v>4099854432361</v>
      </c>
      <c r="O474" s="377" t="s">
        <v>1357</v>
      </c>
    </row>
    <row r="475" spans="1:15">
      <c r="A475" s="164">
        <v>4099854037535</v>
      </c>
      <c r="B475" s="49" t="s">
        <v>752</v>
      </c>
      <c r="C475" s="153" t="s">
        <v>1243</v>
      </c>
      <c r="D475" s="153" t="s">
        <v>223</v>
      </c>
      <c r="E475" s="154">
        <v>75000</v>
      </c>
      <c r="F475" s="155" t="s">
        <v>616</v>
      </c>
      <c r="G475" s="155" t="s">
        <v>5</v>
      </c>
      <c r="H475" s="155" t="s">
        <v>226</v>
      </c>
      <c r="I475" s="48" t="s">
        <v>198</v>
      </c>
      <c r="J475" s="221">
        <v>420</v>
      </c>
      <c r="K475" s="221">
        <v>420</v>
      </c>
      <c r="L475" s="187">
        <f t="shared" si="17"/>
        <v>0</v>
      </c>
      <c r="M475" s="98"/>
      <c r="N475" s="385">
        <v>4099854432385</v>
      </c>
      <c r="O475" s="377" t="s">
        <v>1358</v>
      </c>
    </row>
    <row r="476" spans="1:15">
      <c r="A476" s="164">
        <v>4099854037559</v>
      </c>
      <c r="B476" s="49" t="s">
        <v>753</v>
      </c>
      <c r="C476" s="153" t="s">
        <v>1243</v>
      </c>
      <c r="D476" s="153" t="s">
        <v>223</v>
      </c>
      <c r="E476" s="154">
        <v>75000</v>
      </c>
      <c r="F476" s="155" t="s">
        <v>617</v>
      </c>
      <c r="G476" s="155" t="s">
        <v>5</v>
      </c>
      <c r="H476" s="155" t="s">
        <v>226</v>
      </c>
      <c r="I476" s="48" t="s">
        <v>198</v>
      </c>
      <c r="J476" s="221">
        <v>420</v>
      </c>
      <c r="K476" s="221">
        <v>420</v>
      </c>
      <c r="L476" s="187">
        <f t="shared" si="17"/>
        <v>0</v>
      </c>
      <c r="M476" s="98"/>
      <c r="N476" s="385">
        <v>4099854432422</v>
      </c>
      <c r="O476" s="377" t="s">
        <v>1359</v>
      </c>
    </row>
    <row r="477" spans="1:15">
      <c r="A477" s="163">
        <v>4099854037573</v>
      </c>
      <c r="B477" s="11" t="s">
        <v>754</v>
      </c>
      <c r="C477" s="53" t="s">
        <v>1243</v>
      </c>
      <c r="D477" s="53" t="s">
        <v>223</v>
      </c>
      <c r="E477" s="54">
        <v>75000</v>
      </c>
      <c r="F477" s="38" t="s">
        <v>618</v>
      </c>
      <c r="G477" s="38" t="s">
        <v>5</v>
      </c>
      <c r="H477" s="38" t="s">
        <v>226</v>
      </c>
      <c r="I477" s="17" t="s">
        <v>198</v>
      </c>
      <c r="J477" s="221">
        <v>588</v>
      </c>
      <c r="K477" s="221">
        <v>588</v>
      </c>
      <c r="L477" s="187">
        <f t="shared" si="17"/>
        <v>0</v>
      </c>
      <c r="M477" s="98"/>
      <c r="N477" s="387" t="s">
        <v>5</v>
      </c>
      <c r="O477" s="95"/>
    </row>
    <row r="478" spans="1:15">
      <c r="A478" s="163">
        <v>4099854037597</v>
      </c>
      <c r="B478" s="11" t="s">
        <v>755</v>
      </c>
      <c r="C478" s="53" t="s">
        <v>1243</v>
      </c>
      <c r="D478" s="53" t="s">
        <v>223</v>
      </c>
      <c r="E478" s="54">
        <v>75000</v>
      </c>
      <c r="F478" s="38" t="s">
        <v>619</v>
      </c>
      <c r="G478" s="38" t="s">
        <v>5</v>
      </c>
      <c r="H478" s="38" t="s">
        <v>226</v>
      </c>
      <c r="I478" s="17" t="s">
        <v>198</v>
      </c>
      <c r="J478" s="221">
        <v>588</v>
      </c>
      <c r="K478" s="221">
        <v>588</v>
      </c>
      <c r="L478" s="187">
        <f t="shared" si="17"/>
        <v>0</v>
      </c>
      <c r="M478" s="98"/>
      <c r="N478" s="387" t="s">
        <v>5</v>
      </c>
      <c r="O478" s="95"/>
    </row>
    <row r="479" spans="1:15">
      <c r="A479" s="163">
        <v>4099854037610</v>
      </c>
      <c r="B479" s="11" t="s">
        <v>756</v>
      </c>
      <c r="C479" s="53" t="s">
        <v>1243</v>
      </c>
      <c r="D479" s="53" t="s">
        <v>223</v>
      </c>
      <c r="E479" s="54">
        <v>75000</v>
      </c>
      <c r="F479" s="38" t="s">
        <v>620</v>
      </c>
      <c r="G479" s="38" t="s">
        <v>5</v>
      </c>
      <c r="H479" s="38" t="s">
        <v>226</v>
      </c>
      <c r="I479" s="17" t="s">
        <v>198</v>
      </c>
      <c r="J479" s="221">
        <v>588</v>
      </c>
      <c r="K479" s="221">
        <v>588</v>
      </c>
      <c r="L479" s="187">
        <f t="shared" si="17"/>
        <v>0</v>
      </c>
      <c r="M479" s="98"/>
      <c r="N479" s="387" t="s">
        <v>5</v>
      </c>
      <c r="O479" s="95"/>
    </row>
    <row r="480" spans="1:15">
      <c r="A480" s="163">
        <v>4099854037634</v>
      </c>
      <c r="B480" s="11" t="s">
        <v>757</v>
      </c>
      <c r="C480" s="53" t="s">
        <v>1243</v>
      </c>
      <c r="D480" s="53" t="s">
        <v>223</v>
      </c>
      <c r="E480" s="54">
        <v>75000</v>
      </c>
      <c r="F480" s="38" t="s">
        <v>621</v>
      </c>
      <c r="G480" s="38" t="s">
        <v>5</v>
      </c>
      <c r="H480" s="38" t="s">
        <v>226</v>
      </c>
      <c r="I480" s="17" t="s">
        <v>198</v>
      </c>
      <c r="J480" s="221">
        <v>804</v>
      </c>
      <c r="K480" s="221">
        <v>804</v>
      </c>
      <c r="L480" s="187">
        <f t="shared" si="17"/>
        <v>0</v>
      </c>
      <c r="M480" s="98"/>
      <c r="N480" s="387" t="s">
        <v>5</v>
      </c>
      <c r="O480" s="95"/>
    </row>
    <row r="481" spans="1:15">
      <c r="A481" s="163">
        <v>4099854037658</v>
      </c>
      <c r="B481" s="11" t="s">
        <v>758</v>
      </c>
      <c r="C481" s="53" t="s">
        <v>1243</v>
      </c>
      <c r="D481" s="53" t="s">
        <v>223</v>
      </c>
      <c r="E481" s="54">
        <v>75000</v>
      </c>
      <c r="F481" s="38" t="s">
        <v>622</v>
      </c>
      <c r="G481" s="38" t="s">
        <v>5</v>
      </c>
      <c r="H481" s="38" t="s">
        <v>226</v>
      </c>
      <c r="I481" s="17" t="s">
        <v>198</v>
      </c>
      <c r="J481" s="221">
        <v>804</v>
      </c>
      <c r="K481" s="221">
        <v>804</v>
      </c>
      <c r="L481" s="187">
        <f t="shared" si="17"/>
        <v>0</v>
      </c>
      <c r="M481" s="98"/>
      <c r="N481" s="387" t="s">
        <v>5</v>
      </c>
      <c r="O481" s="95"/>
    </row>
    <row r="482" spans="1:15">
      <c r="A482" s="163">
        <v>4099854037672</v>
      </c>
      <c r="B482" s="11" t="s">
        <v>759</v>
      </c>
      <c r="C482" s="53" t="s">
        <v>1243</v>
      </c>
      <c r="D482" s="53" t="s">
        <v>223</v>
      </c>
      <c r="E482" s="54">
        <v>75000</v>
      </c>
      <c r="F482" s="38" t="s">
        <v>623</v>
      </c>
      <c r="G482" s="38" t="s">
        <v>5</v>
      </c>
      <c r="H482" s="38" t="s">
        <v>226</v>
      </c>
      <c r="I482" s="17" t="s">
        <v>198</v>
      </c>
      <c r="J482" s="221">
        <v>804</v>
      </c>
      <c r="K482" s="221">
        <v>804</v>
      </c>
      <c r="L482" s="187">
        <f t="shared" si="17"/>
        <v>0</v>
      </c>
      <c r="M482" s="98"/>
      <c r="N482" s="387" t="s">
        <v>5</v>
      </c>
      <c r="O482" s="95"/>
    </row>
    <row r="483" spans="1:15">
      <c r="A483" s="348" t="s">
        <v>710</v>
      </c>
      <c r="B483" s="11"/>
      <c r="C483" s="53"/>
      <c r="D483" s="53"/>
      <c r="E483" s="54"/>
      <c r="F483" s="38"/>
      <c r="G483" s="38"/>
      <c r="H483" s="38"/>
      <c r="I483" s="55"/>
      <c r="J483" s="221"/>
      <c r="K483" s="221"/>
      <c r="L483" s="187"/>
      <c r="M483" s="98"/>
      <c r="N483" s="386"/>
      <c r="O483" s="95"/>
    </row>
    <row r="484" spans="1:15">
      <c r="A484" s="163">
        <v>4099854036774</v>
      </c>
      <c r="B484" s="11" t="s">
        <v>760</v>
      </c>
      <c r="C484" s="53" t="s">
        <v>1243</v>
      </c>
      <c r="D484" s="53" t="s">
        <v>223</v>
      </c>
      <c r="E484" s="54">
        <v>60000</v>
      </c>
      <c r="F484" s="38" t="s">
        <v>624</v>
      </c>
      <c r="G484" s="38" t="s">
        <v>5</v>
      </c>
      <c r="H484" s="38" t="s">
        <v>226</v>
      </c>
      <c r="I484" s="17" t="s">
        <v>198</v>
      </c>
      <c r="J484" s="221">
        <v>540</v>
      </c>
      <c r="K484" s="221">
        <v>540</v>
      </c>
      <c r="L484" s="187">
        <f t="shared" ref="L484:L489" si="18">J484/K484-1</f>
        <v>0</v>
      </c>
      <c r="M484" s="98"/>
      <c r="N484" s="385">
        <v>4099854432828</v>
      </c>
      <c r="O484" s="377" t="s">
        <v>1360</v>
      </c>
    </row>
    <row r="485" spans="1:15">
      <c r="A485" s="163">
        <v>4099854036835</v>
      </c>
      <c r="B485" s="11" t="s">
        <v>761</v>
      </c>
      <c r="C485" s="53" t="s">
        <v>1243</v>
      </c>
      <c r="D485" s="53" t="s">
        <v>223</v>
      </c>
      <c r="E485" s="54">
        <v>60000</v>
      </c>
      <c r="F485" s="38" t="s">
        <v>625</v>
      </c>
      <c r="G485" s="38" t="s">
        <v>5</v>
      </c>
      <c r="H485" s="38" t="s">
        <v>226</v>
      </c>
      <c r="I485" s="17" t="s">
        <v>198</v>
      </c>
      <c r="J485" s="221">
        <v>540</v>
      </c>
      <c r="K485" s="221">
        <v>540</v>
      </c>
      <c r="L485" s="187">
        <f t="shared" si="18"/>
        <v>0</v>
      </c>
      <c r="M485" s="98"/>
      <c r="N485" s="385">
        <v>4099854432842</v>
      </c>
      <c r="O485" s="377" t="s">
        <v>1361</v>
      </c>
    </row>
    <row r="486" spans="1:15">
      <c r="A486" s="163">
        <v>4099854036873</v>
      </c>
      <c r="B486" s="11" t="s">
        <v>762</v>
      </c>
      <c r="C486" s="53" t="s">
        <v>1243</v>
      </c>
      <c r="D486" s="53" t="s">
        <v>223</v>
      </c>
      <c r="E486" s="54">
        <v>60000</v>
      </c>
      <c r="F486" s="38" t="s">
        <v>626</v>
      </c>
      <c r="G486" s="38" t="s">
        <v>5</v>
      </c>
      <c r="H486" s="38" t="s">
        <v>226</v>
      </c>
      <c r="I486" s="17" t="s">
        <v>198</v>
      </c>
      <c r="J486" s="221">
        <v>540</v>
      </c>
      <c r="K486" s="221">
        <v>540</v>
      </c>
      <c r="L486" s="187">
        <f t="shared" si="18"/>
        <v>0</v>
      </c>
      <c r="M486" s="98"/>
      <c r="N486" s="385">
        <v>4099854432866</v>
      </c>
      <c r="O486" s="377" t="s">
        <v>1362</v>
      </c>
    </row>
    <row r="487" spans="1:15">
      <c r="A487" s="163">
        <v>4099854037016</v>
      </c>
      <c r="B487" s="11" t="s">
        <v>763</v>
      </c>
      <c r="C487" s="53" t="s">
        <v>1243</v>
      </c>
      <c r="D487" s="53" t="s">
        <v>223</v>
      </c>
      <c r="E487" s="54">
        <v>60000</v>
      </c>
      <c r="F487" s="38" t="s">
        <v>627</v>
      </c>
      <c r="G487" s="38" t="s">
        <v>5</v>
      </c>
      <c r="H487" s="38" t="s">
        <v>226</v>
      </c>
      <c r="I487" s="17" t="s">
        <v>198</v>
      </c>
      <c r="J487" s="221">
        <v>690</v>
      </c>
      <c r="K487" s="221">
        <v>690</v>
      </c>
      <c r="L487" s="187">
        <f t="shared" si="18"/>
        <v>0</v>
      </c>
      <c r="M487" s="98"/>
      <c r="N487" s="385">
        <v>4099854432682</v>
      </c>
      <c r="O487" s="377" t="s">
        <v>1363</v>
      </c>
    </row>
    <row r="488" spans="1:15">
      <c r="A488" s="163">
        <v>4099854037030</v>
      </c>
      <c r="B488" s="11" t="s">
        <v>764</v>
      </c>
      <c r="C488" s="53" t="s">
        <v>1243</v>
      </c>
      <c r="D488" s="53" t="s">
        <v>223</v>
      </c>
      <c r="E488" s="54">
        <v>60000</v>
      </c>
      <c r="F488" s="38" t="s">
        <v>628</v>
      </c>
      <c r="G488" s="38" t="s">
        <v>5</v>
      </c>
      <c r="H488" s="38" t="s">
        <v>226</v>
      </c>
      <c r="I488" s="17" t="s">
        <v>198</v>
      </c>
      <c r="J488" s="221">
        <v>690</v>
      </c>
      <c r="K488" s="221">
        <v>690</v>
      </c>
      <c r="L488" s="187">
        <f t="shared" si="18"/>
        <v>0</v>
      </c>
      <c r="M488" s="98"/>
      <c r="N488" s="385">
        <v>4099854432705</v>
      </c>
      <c r="O488" s="377" t="s">
        <v>1364</v>
      </c>
    </row>
    <row r="489" spans="1:15">
      <c r="A489" s="163">
        <v>4099854037054</v>
      </c>
      <c r="B489" s="11" t="s">
        <v>765</v>
      </c>
      <c r="C489" s="53" t="s">
        <v>1243</v>
      </c>
      <c r="D489" s="53" t="s">
        <v>223</v>
      </c>
      <c r="E489" s="54">
        <v>60000</v>
      </c>
      <c r="F489" s="38" t="s">
        <v>629</v>
      </c>
      <c r="G489" s="38" t="s">
        <v>5</v>
      </c>
      <c r="H489" s="38" t="s">
        <v>226</v>
      </c>
      <c r="I489" s="17" t="s">
        <v>198</v>
      </c>
      <c r="J489" s="221">
        <v>690</v>
      </c>
      <c r="K489" s="221">
        <v>690</v>
      </c>
      <c r="L489" s="187">
        <f t="shared" si="18"/>
        <v>0</v>
      </c>
      <c r="M489" s="98"/>
      <c r="N489" s="385">
        <v>4099854432729</v>
      </c>
      <c r="O489" s="377" t="s">
        <v>1365</v>
      </c>
    </row>
    <row r="490" spans="1:15">
      <c r="A490" s="348" t="s">
        <v>711</v>
      </c>
      <c r="B490" s="11"/>
      <c r="C490" s="53"/>
      <c r="D490" s="53"/>
      <c r="E490" s="54"/>
      <c r="F490" s="38"/>
      <c r="G490" s="38"/>
      <c r="H490" s="38"/>
      <c r="I490" s="55"/>
      <c r="J490" s="221"/>
      <c r="K490" s="221"/>
      <c r="L490" s="187"/>
      <c r="M490" s="98"/>
      <c r="N490" s="386"/>
      <c r="O490" s="95"/>
    </row>
    <row r="491" spans="1:15">
      <c r="A491" s="163">
        <v>4099854036958</v>
      </c>
      <c r="B491" s="11" t="s">
        <v>766</v>
      </c>
      <c r="C491" s="53" t="s">
        <v>1243</v>
      </c>
      <c r="D491" s="53" t="s">
        <v>223</v>
      </c>
      <c r="E491" s="54">
        <v>60000</v>
      </c>
      <c r="F491" s="38" t="s">
        <v>630</v>
      </c>
      <c r="G491" s="38" t="s">
        <v>5</v>
      </c>
      <c r="H491" s="38" t="s">
        <v>226</v>
      </c>
      <c r="I491" s="17" t="s">
        <v>198</v>
      </c>
      <c r="J491" s="221">
        <v>420</v>
      </c>
      <c r="K491" s="221">
        <v>420</v>
      </c>
      <c r="L491" s="187">
        <f t="shared" ref="L491:L499" si="19">J491/K491-1</f>
        <v>0</v>
      </c>
      <c r="M491" s="98"/>
      <c r="N491" s="385">
        <v>4099854432101</v>
      </c>
      <c r="O491" s="377" t="s">
        <v>1366</v>
      </c>
    </row>
    <row r="492" spans="1:15">
      <c r="A492" s="163">
        <v>4099854036972</v>
      </c>
      <c r="B492" s="11" t="s">
        <v>767</v>
      </c>
      <c r="C492" s="53" t="s">
        <v>1243</v>
      </c>
      <c r="D492" s="53" t="s">
        <v>223</v>
      </c>
      <c r="E492" s="54">
        <v>60000</v>
      </c>
      <c r="F492" s="38" t="s">
        <v>631</v>
      </c>
      <c r="G492" s="38" t="s">
        <v>5</v>
      </c>
      <c r="H492" s="38" t="s">
        <v>226</v>
      </c>
      <c r="I492" s="17" t="s">
        <v>198</v>
      </c>
      <c r="J492" s="221">
        <v>420</v>
      </c>
      <c r="K492" s="221">
        <v>420</v>
      </c>
      <c r="L492" s="187">
        <f t="shared" si="19"/>
        <v>0</v>
      </c>
      <c r="M492" s="98"/>
      <c r="N492" s="385">
        <v>4099854432125</v>
      </c>
      <c r="O492" s="377" t="s">
        <v>1367</v>
      </c>
    </row>
    <row r="493" spans="1:15">
      <c r="A493" s="163">
        <v>4099854036996</v>
      </c>
      <c r="B493" s="11" t="s">
        <v>768</v>
      </c>
      <c r="C493" s="53" t="s">
        <v>1243</v>
      </c>
      <c r="D493" s="53" t="s">
        <v>223</v>
      </c>
      <c r="E493" s="54">
        <v>60000</v>
      </c>
      <c r="F493" s="38" t="s">
        <v>632</v>
      </c>
      <c r="G493" s="38" t="s">
        <v>5</v>
      </c>
      <c r="H493" s="38" t="s">
        <v>226</v>
      </c>
      <c r="I493" s="17" t="s">
        <v>198</v>
      </c>
      <c r="J493" s="221">
        <v>420</v>
      </c>
      <c r="K493" s="221">
        <v>420</v>
      </c>
      <c r="L493" s="187">
        <f t="shared" si="19"/>
        <v>0</v>
      </c>
      <c r="M493" s="98"/>
      <c r="N493" s="385">
        <v>4099854432149</v>
      </c>
      <c r="O493" s="377" t="s">
        <v>1368</v>
      </c>
    </row>
    <row r="494" spans="1:15">
      <c r="A494" s="163">
        <v>4099854036897</v>
      </c>
      <c r="B494" s="11" t="s">
        <v>769</v>
      </c>
      <c r="C494" s="53" t="s">
        <v>1243</v>
      </c>
      <c r="D494" s="53" t="s">
        <v>223</v>
      </c>
      <c r="E494" s="54">
        <v>60000</v>
      </c>
      <c r="F494" s="38" t="s">
        <v>633</v>
      </c>
      <c r="G494" s="38" t="s">
        <v>5</v>
      </c>
      <c r="H494" s="38" t="s">
        <v>226</v>
      </c>
      <c r="I494" s="17" t="s">
        <v>198</v>
      </c>
      <c r="J494" s="221">
        <v>504</v>
      </c>
      <c r="K494" s="221">
        <v>504</v>
      </c>
      <c r="L494" s="187">
        <f t="shared" si="19"/>
        <v>0</v>
      </c>
      <c r="M494" s="98"/>
      <c r="N494" s="387" t="s">
        <v>5</v>
      </c>
      <c r="O494" s="95"/>
    </row>
    <row r="495" spans="1:15">
      <c r="A495" s="163">
        <v>4099854036910</v>
      </c>
      <c r="B495" s="11" t="s">
        <v>770</v>
      </c>
      <c r="C495" s="53" t="s">
        <v>1243</v>
      </c>
      <c r="D495" s="53" t="s">
        <v>223</v>
      </c>
      <c r="E495" s="54">
        <v>60000</v>
      </c>
      <c r="F495" s="38" t="s">
        <v>634</v>
      </c>
      <c r="G495" s="38" t="s">
        <v>5</v>
      </c>
      <c r="H495" s="38" t="s">
        <v>226</v>
      </c>
      <c r="I495" s="17" t="s">
        <v>198</v>
      </c>
      <c r="J495" s="221">
        <v>504</v>
      </c>
      <c r="K495" s="221">
        <v>504</v>
      </c>
      <c r="L495" s="187">
        <f t="shared" si="19"/>
        <v>0</v>
      </c>
      <c r="M495" s="98"/>
      <c r="N495" s="387" t="s">
        <v>5</v>
      </c>
      <c r="O495" s="95"/>
    </row>
    <row r="496" spans="1:15">
      <c r="A496" s="163">
        <v>4099854036934</v>
      </c>
      <c r="B496" s="11" t="s">
        <v>771</v>
      </c>
      <c r="C496" s="53" t="s">
        <v>1243</v>
      </c>
      <c r="D496" s="53" t="s">
        <v>223</v>
      </c>
      <c r="E496" s="54">
        <v>60000</v>
      </c>
      <c r="F496" s="38" t="s">
        <v>635</v>
      </c>
      <c r="G496" s="38" t="s">
        <v>5</v>
      </c>
      <c r="H496" s="38" t="s">
        <v>226</v>
      </c>
      <c r="I496" s="17" t="s">
        <v>198</v>
      </c>
      <c r="J496" s="221">
        <v>504</v>
      </c>
      <c r="K496" s="221">
        <v>504</v>
      </c>
      <c r="L496" s="187">
        <f t="shared" si="19"/>
        <v>0</v>
      </c>
      <c r="M496" s="98"/>
      <c r="N496" s="387" t="s">
        <v>5</v>
      </c>
      <c r="O496" s="95"/>
    </row>
    <row r="497" spans="1:15">
      <c r="A497" s="163">
        <v>4099854037078</v>
      </c>
      <c r="B497" s="11" t="s">
        <v>772</v>
      </c>
      <c r="C497" s="53" t="s">
        <v>1243</v>
      </c>
      <c r="D497" s="53" t="s">
        <v>223</v>
      </c>
      <c r="E497" s="54">
        <v>60000</v>
      </c>
      <c r="F497" s="38" t="s">
        <v>636</v>
      </c>
      <c r="G497" s="38" t="s">
        <v>5</v>
      </c>
      <c r="H497" s="38" t="s">
        <v>226</v>
      </c>
      <c r="I497" s="17" t="s">
        <v>198</v>
      </c>
      <c r="J497" s="221">
        <v>642</v>
      </c>
      <c r="K497" s="221">
        <v>642</v>
      </c>
      <c r="L497" s="187">
        <f t="shared" si="19"/>
        <v>0</v>
      </c>
      <c r="M497" s="98"/>
      <c r="N497" s="387" t="s">
        <v>5</v>
      </c>
      <c r="O497" s="95"/>
    </row>
    <row r="498" spans="1:15">
      <c r="A498" s="163">
        <v>4099854037139</v>
      </c>
      <c r="B498" s="11" t="s">
        <v>773</v>
      </c>
      <c r="C498" s="53" t="s">
        <v>1243</v>
      </c>
      <c r="D498" s="53" t="s">
        <v>223</v>
      </c>
      <c r="E498" s="54">
        <v>60000</v>
      </c>
      <c r="F498" s="38" t="s">
        <v>637</v>
      </c>
      <c r="G498" s="38" t="s">
        <v>5</v>
      </c>
      <c r="H498" s="38" t="s">
        <v>226</v>
      </c>
      <c r="I498" s="17" t="s">
        <v>198</v>
      </c>
      <c r="J498" s="221">
        <v>642</v>
      </c>
      <c r="K498" s="221">
        <v>642</v>
      </c>
      <c r="L498" s="187">
        <f t="shared" si="19"/>
        <v>0</v>
      </c>
      <c r="M498" s="98"/>
      <c r="N498" s="387" t="s">
        <v>5</v>
      </c>
      <c r="O498" s="95"/>
    </row>
    <row r="499" spans="1:15">
      <c r="A499" s="163">
        <v>4099854037153</v>
      </c>
      <c r="B499" s="11" t="s">
        <v>774</v>
      </c>
      <c r="C499" s="53" t="s">
        <v>1243</v>
      </c>
      <c r="D499" s="53" t="s">
        <v>223</v>
      </c>
      <c r="E499" s="54">
        <v>60000</v>
      </c>
      <c r="F499" s="38" t="s">
        <v>638</v>
      </c>
      <c r="G499" s="38" t="s">
        <v>5</v>
      </c>
      <c r="H499" s="38" t="s">
        <v>226</v>
      </c>
      <c r="I499" s="17" t="s">
        <v>198</v>
      </c>
      <c r="J499" s="221">
        <v>642</v>
      </c>
      <c r="K499" s="221">
        <v>642</v>
      </c>
      <c r="L499" s="187">
        <f t="shared" si="19"/>
        <v>0</v>
      </c>
      <c r="M499" s="98"/>
      <c r="N499" s="387" t="s">
        <v>5</v>
      </c>
      <c r="O499" s="95"/>
    </row>
    <row r="500" spans="1:15">
      <c r="A500" s="348" t="s">
        <v>712</v>
      </c>
      <c r="B500" s="11"/>
      <c r="C500" s="53"/>
      <c r="D500" s="53"/>
      <c r="E500" s="54"/>
      <c r="F500" s="38"/>
      <c r="G500" s="38"/>
      <c r="H500" s="38"/>
      <c r="I500" s="17"/>
      <c r="J500" s="221"/>
      <c r="K500" s="221"/>
      <c r="L500" s="187"/>
      <c r="M500" s="98"/>
      <c r="N500" s="386"/>
      <c r="O500" s="95"/>
    </row>
    <row r="501" spans="1:15">
      <c r="A501" s="163">
        <v>4099854038327</v>
      </c>
      <c r="B501" s="11" t="s">
        <v>775</v>
      </c>
      <c r="C501" s="53" t="s">
        <v>1243</v>
      </c>
      <c r="D501" s="53" t="s">
        <v>222</v>
      </c>
      <c r="E501" s="54">
        <v>30000</v>
      </c>
      <c r="F501" s="38" t="s">
        <v>639</v>
      </c>
      <c r="G501" s="38" t="s">
        <v>5</v>
      </c>
      <c r="H501" s="38" t="s">
        <v>226</v>
      </c>
      <c r="I501" s="17" t="s">
        <v>198</v>
      </c>
      <c r="J501" s="221">
        <v>390</v>
      </c>
      <c r="K501" s="221">
        <v>390</v>
      </c>
      <c r="L501" s="187">
        <f t="shared" ref="L501:L506" si="20">J501/K501-1</f>
        <v>0</v>
      </c>
      <c r="M501" s="98"/>
      <c r="N501" s="385">
        <v>4099854434785</v>
      </c>
      <c r="O501" s="377" t="s">
        <v>1369</v>
      </c>
    </row>
    <row r="502" spans="1:15">
      <c r="A502" s="163">
        <v>4099854038402</v>
      </c>
      <c r="B502" s="11" t="s">
        <v>776</v>
      </c>
      <c r="C502" s="53" t="s">
        <v>1243</v>
      </c>
      <c r="D502" s="53" t="s">
        <v>222</v>
      </c>
      <c r="E502" s="54">
        <v>30000</v>
      </c>
      <c r="F502" s="38" t="s">
        <v>640</v>
      </c>
      <c r="G502" s="38" t="s">
        <v>5</v>
      </c>
      <c r="H502" s="38" t="s">
        <v>226</v>
      </c>
      <c r="I502" s="17" t="s">
        <v>198</v>
      </c>
      <c r="J502" s="221">
        <v>390</v>
      </c>
      <c r="K502" s="221">
        <v>390</v>
      </c>
      <c r="L502" s="187">
        <f t="shared" si="20"/>
        <v>0</v>
      </c>
      <c r="M502" s="98"/>
      <c r="N502" s="385">
        <v>4099854434808</v>
      </c>
      <c r="O502" s="377" t="s">
        <v>1370</v>
      </c>
    </row>
    <row r="503" spans="1:15">
      <c r="A503" s="163">
        <v>4099854038525</v>
      </c>
      <c r="B503" s="11" t="s">
        <v>777</v>
      </c>
      <c r="C503" s="53" t="s">
        <v>1243</v>
      </c>
      <c r="D503" s="53" t="s">
        <v>222</v>
      </c>
      <c r="E503" s="54">
        <v>30000</v>
      </c>
      <c r="F503" s="38" t="s">
        <v>641</v>
      </c>
      <c r="G503" s="38" t="s">
        <v>5</v>
      </c>
      <c r="H503" s="38" t="s">
        <v>226</v>
      </c>
      <c r="I503" s="17" t="s">
        <v>198</v>
      </c>
      <c r="J503" s="221">
        <v>390</v>
      </c>
      <c r="K503" s="221">
        <v>390</v>
      </c>
      <c r="L503" s="187">
        <f t="shared" si="20"/>
        <v>0</v>
      </c>
      <c r="M503" s="98"/>
      <c r="N503" s="385">
        <v>4099854434822</v>
      </c>
      <c r="O503" s="377" t="s">
        <v>1371</v>
      </c>
    </row>
    <row r="504" spans="1:15">
      <c r="A504" s="163">
        <v>4099854038624</v>
      </c>
      <c r="B504" s="11" t="s">
        <v>778</v>
      </c>
      <c r="C504" s="53" t="s">
        <v>1243</v>
      </c>
      <c r="D504" s="53" t="s">
        <v>222</v>
      </c>
      <c r="E504" s="54">
        <v>30000</v>
      </c>
      <c r="F504" s="38" t="s">
        <v>642</v>
      </c>
      <c r="G504" s="38" t="s">
        <v>5</v>
      </c>
      <c r="H504" s="38" t="s">
        <v>226</v>
      </c>
      <c r="I504" s="17" t="s">
        <v>198</v>
      </c>
      <c r="J504" s="221">
        <v>546</v>
      </c>
      <c r="K504" s="221">
        <v>546</v>
      </c>
      <c r="L504" s="187">
        <f t="shared" si="20"/>
        <v>0</v>
      </c>
      <c r="M504" s="98"/>
      <c r="N504" s="385">
        <v>4099854434846</v>
      </c>
      <c r="O504" s="377" t="s">
        <v>1372</v>
      </c>
    </row>
    <row r="505" spans="1:15">
      <c r="A505" s="163">
        <v>4099854038662</v>
      </c>
      <c r="B505" s="11" t="s">
        <v>779</v>
      </c>
      <c r="C505" s="53" t="s">
        <v>1243</v>
      </c>
      <c r="D505" s="53" t="s">
        <v>222</v>
      </c>
      <c r="E505" s="54">
        <v>30000</v>
      </c>
      <c r="F505" s="38" t="s">
        <v>643</v>
      </c>
      <c r="G505" s="38" t="s">
        <v>5</v>
      </c>
      <c r="H505" s="38" t="s">
        <v>226</v>
      </c>
      <c r="I505" s="17" t="s">
        <v>198</v>
      </c>
      <c r="J505" s="221">
        <v>546</v>
      </c>
      <c r="K505" s="221">
        <v>546</v>
      </c>
      <c r="L505" s="187">
        <f t="shared" si="20"/>
        <v>0</v>
      </c>
      <c r="M505" s="98"/>
      <c r="N505" s="385">
        <v>4099854434860</v>
      </c>
      <c r="O505" s="377" t="s">
        <v>1373</v>
      </c>
    </row>
    <row r="506" spans="1:15">
      <c r="A506" s="163">
        <v>4099854038747</v>
      </c>
      <c r="B506" s="11" t="s">
        <v>780</v>
      </c>
      <c r="C506" s="53" t="s">
        <v>1243</v>
      </c>
      <c r="D506" s="53" t="s">
        <v>222</v>
      </c>
      <c r="E506" s="54">
        <v>30000</v>
      </c>
      <c r="F506" s="38" t="s">
        <v>644</v>
      </c>
      <c r="G506" s="38" t="s">
        <v>5</v>
      </c>
      <c r="H506" s="38" t="s">
        <v>226</v>
      </c>
      <c r="I506" s="17" t="s">
        <v>198</v>
      </c>
      <c r="J506" s="221">
        <v>546</v>
      </c>
      <c r="K506" s="221">
        <v>546</v>
      </c>
      <c r="L506" s="187">
        <f t="shared" si="20"/>
        <v>0</v>
      </c>
      <c r="M506" s="98"/>
      <c r="N506" s="385">
        <v>4099854434884</v>
      </c>
      <c r="O506" s="377" t="s">
        <v>1374</v>
      </c>
    </row>
    <row r="507" spans="1:15">
      <c r="A507" s="348" t="s">
        <v>713</v>
      </c>
      <c r="B507" s="11"/>
      <c r="C507" s="53"/>
      <c r="D507" s="53"/>
      <c r="E507" s="54"/>
      <c r="F507" s="38"/>
      <c r="G507" s="38"/>
      <c r="H507" s="38"/>
      <c r="I507" s="17"/>
      <c r="J507" s="221"/>
      <c r="K507" s="221"/>
      <c r="L507" s="187"/>
      <c r="M507" s="98"/>
      <c r="N507" s="386"/>
      <c r="O507" s="95"/>
    </row>
    <row r="508" spans="1:15">
      <c r="A508" s="163">
        <v>4099854038907</v>
      </c>
      <c r="B508" s="11" t="s">
        <v>781</v>
      </c>
      <c r="C508" s="53" t="s">
        <v>1243</v>
      </c>
      <c r="D508" s="53" t="s">
        <v>222</v>
      </c>
      <c r="E508" s="54">
        <v>30000</v>
      </c>
      <c r="F508" s="38" t="s">
        <v>645</v>
      </c>
      <c r="G508" s="38" t="s">
        <v>5</v>
      </c>
      <c r="H508" s="38" t="s">
        <v>226</v>
      </c>
      <c r="I508" s="17" t="s">
        <v>198</v>
      </c>
      <c r="J508" s="221">
        <v>258</v>
      </c>
      <c r="K508" s="221">
        <v>258</v>
      </c>
      <c r="L508" s="187">
        <f t="shared" ref="L508:L528" si="21">J508/K508-1</f>
        <v>0</v>
      </c>
      <c r="M508" s="98"/>
      <c r="N508" s="385">
        <v>4099854434945</v>
      </c>
      <c r="O508" s="377" t="s">
        <v>1375</v>
      </c>
    </row>
    <row r="509" spans="1:15">
      <c r="A509" s="163">
        <v>4099854038921</v>
      </c>
      <c r="B509" s="11" t="s">
        <v>782</v>
      </c>
      <c r="C509" s="53" t="s">
        <v>1243</v>
      </c>
      <c r="D509" s="53" t="s">
        <v>222</v>
      </c>
      <c r="E509" s="54">
        <v>30000</v>
      </c>
      <c r="F509" s="38" t="s">
        <v>646</v>
      </c>
      <c r="G509" s="38" t="s">
        <v>5</v>
      </c>
      <c r="H509" s="38" t="s">
        <v>226</v>
      </c>
      <c r="I509" s="17" t="s">
        <v>198</v>
      </c>
      <c r="J509" s="221">
        <v>258</v>
      </c>
      <c r="K509" s="221">
        <v>258</v>
      </c>
      <c r="L509" s="187">
        <f t="shared" si="21"/>
        <v>0</v>
      </c>
      <c r="M509" s="98"/>
      <c r="N509" s="385">
        <v>4099854434969</v>
      </c>
      <c r="O509" s="377" t="s">
        <v>1376</v>
      </c>
    </row>
    <row r="510" spans="1:15">
      <c r="A510" s="163">
        <v>4099854038945</v>
      </c>
      <c r="B510" s="11" t="s">
        <v>783</v>
      </c>
      <c r="C510" s="53" t="s">
        <v>1243</v>
      </c>
      <c r="D510" s="53" t="s">
        <v>222</v>
      </c>
      <c r="E510" s="54">
        <v>30000</v>
      </c>
      <c r="F510" s="38" t="s">
        <v>647</v>
      </c>
      <c r="G510" s="38" t="s">
        <v>5</v>
      </c>
      <c r="H510" s="38" t="s">
        <v>226</v>
      </c>
      <c r="I510" s="17" t="s">
        <v>198</v>
      </c>
      <c r="J510" s="221">
        <v>258</v>
      </c>
      <c r="K510" s="221">
        <v>258</v>
      </c>
      <c r="L510" s="187">
        <f t="shared" si="21"/>
        <v>0</v>
      </c>
      <c r="M510" s="98"/>
      <c r="N510" s="385">
        <v>4099854434983</v>
      </c>
      <c r="O510" s="377" t="s">
        <v>1377</v>
      </c>
    </row>
    <row r="511" spans="1:15">
      <c r="A511" s="163">
        <v>4099854038969</v>
      </c>
      <c r="B511" s="11" t="s">
        <v>784</v>
      </c>
      <c r="C511" s="53" t="s">
        <v>1243</v>
      </c>
      <c r="D511" s="53" t="s">
        <v>222</v>
      </c>
      <c r="E511" s="54">
        <v>30000</v>
      </c>
      <c r="F511" s="38" t="s">
        <v>648</v>
      </c>
      <c r="G511" s="38" t="s">
        <v>5</v>
      </c>
      <c r="H511" s="38" t="s">
        <v>226</v>
      </c>
      <c r="I511" s="17" t="s">
        <v>198</v>
      </c>
      <c r="J511" s="221">
        <v>264</v>
      </c>
      <c r="K511" s="221">
        <v>264</v>
      </c>
      <c r="L511" s="187">
        <f t="shared" si="21"/>
        <v>0</v>
      </c>
      <c r="M511" s="98"/>
      <c r="N511" s="385">
        <v>4099854434723</v>
      </c>
      <c r="O511" s="377" t="s">
        <v>1378</v>
      </c>
    </row>
    <row r="512" spans="1:15">
      <c r="A512" s="163">
        <v>4099854038983</v>
      </c>
      <c r="B512" s="11" t="s">
        <v>785</v>
      </c>
      <c r="C512" s="53" t="s">
        <v>1243</v>
      </c>
      <c r="D512" s="53" t="s">
        <v>222</v>
      </c>
      <c r="E512" s="54">
        <v>30000</v>
      </c>
      <c r="F512" s="38" t="s">
        <v>649</v>
      </c>
      <c r="G512" s="38" t="s">
        <v>5</v>
      </c>
      <c r="H512" s="38" t="s">
        <v>226</v>
      </c>
      <c r="I512" s="17" t="s">
        <v>198</v>
      </c>
      <c r="J512" s="221">
        <v>264</v>
      </c>
      <c r="K512" s="221">
        <v>264</v>
      </c>
      <c r="L512" s="187">
        <f t="shared" si="21"/>
        <v>0</v>
      </c>
      <c r="M512" s="98"/>
      <c r="N512" s="385">
        <v>4099854434747</v>
      </c>
      <c r="O512" s="377" t="s">
        <v>1379</v>
      </c>
    </row>
    <row r="513" spans="1:15">
      <c r="A513" s="163">
        <v>4099854039003</v>
      </c>
      <c r="B513" s="11" t="s">
        <v>786</v>
      </c>
      <c r="C513" s="53" t="s">
        <v>1243</v>
      </c>
      <c r="D513" s="53" t="s">
        <v>222</v>
      </c>
      <c r="E513" s="54">
        <v>30000</v>
      </c>
      <c r="F513" s="38" t="s">
        <v>650</v>
      </c>
      <c r="G513" s="38" t="s">
        <v>5</v>
      </c>
      <c r="H513" s="38" t="s">
        <v>226</v>
      </c>
      <c r="I513" s="17" t="s">
        <v>198</v>
      </c>
      <c r="J513" s="221">
        <v>264</v>
      </c>
      <c r="K513" s="221">
        <v>264</v>
      </c>
      <c r="L513" s="187">
        <f t="shared" si="21"/>
        <v>0</v>
      </c>
      <c r="M513" s="98"/>
      <c r="N513" s="385">
        <v>4099854434761</v>
      </c>
      <c r="O513" s="377" t="s">
        <v>1380</v>
      </c>
    </row>
    <row r="514" spans="1:15">
      <c r="A514" s="163">
        <v>4099854039027</v>
      </c>
      <c r="B514" s="11" t="s">
        <v>787</v>
      </c>
      <c r="C514" s="53" t="s">
        <v>1243</v>
      </c>
      <c r="D514" s="53" t="s">
        <v>222</v>
      </c>
      <c r="E514" s="54">
        <v>30000</v>
      </c>
      <c r="F514" s="38" t="s">
        <v>651</v>
      </c>
      <c r="G514" s="38" t="s">
        <v>5</v>
      </c>
      <c r="H514" s="38" t="s">
        <v>226</v>
      </c>
      <c r="I514" s="17" t="s">
        <v>198</v>
      </c>
      <c r="J514" s="221">
        <v>288</v>
      </c>
      <c r="K514" s="221">
        <v>288</v>
      </c>
      <c r="L514" s="187">
        <f t="shared" si="21"/>
        <v>0</v>
      </c>
      <c r="M514" s="98"/>
      <c r="N514" s="385">
        <v>4099854435003</v>
      </c>
      <c r="O514" s="377" t="s">
        <v>1381</v>
      </c>
    </row>
    <row r="515" spans="1:15">
      <c r="A515" s="163">
        <v>4099854039041</v>
      </c>
      <c r="B515" s="11" t="s">
        <v>788</v>
      </c>
      <c r="C515" s="53" t="s">
        <v>1243</v>
      </c>
      <c r="D515" s="53" t="s">
        <v>222</v>
      </c>
      <c r="E515" s="54">
        <v>30000</v>
      </c>
      <c r="F515" s="38" t="s">
        <v>652</v>
      </c>
      <c r="G515" s="38" t="s">
        <v>5</v>
      </c>
      <c r="H515" s="38" t="s">
        <v>226</v>
      </c>
      <c r="I515" s="17" t="s">
        <v>198</v>
      </c>
      <c r="J515" s="221">
        <v>288</v>
      </c>
      <c r="K515" s="221">
        <v>288</v>
      </c>
      <c r="L515" s="187">
        <f t="shared" si="21"/>
        <v>0</v>
      </c>
      <c r="M515" s="98"/>
      <c r="N515" s="385">
        <v>4099854435027</v>
      </c>
      <c r="O515" s="377" t="s">
        <v>1382</v>
      </c>
    </row>
    <row r="516" spans="1:15">
      <c r="A516" s="163">
        <v>4099854039065</v>
      </c>
      <c r="B516" s="11" t="s">
        <v>789</v>
      </c>
      <c r="C516" s="53" t="s">
        <v>1243</v>
      </c>
      <c r="D516" s="53" t="s">
        <v>222</v>
      </c>
      <c r="E516" s="54">
        <v>30000</v>
      </c>
      <c r="F516" s="38" t="s">
        <v>653</v>
      </c>
      <c r="G516" s="38" t="s">
        <v>5</v>
      </c>
      <c r="H516" s="38" t="s">
        <v>226</v>
      </c>
      <c r="I516" s="17" t="s">
        <v>198</v>
      </c>
      <c r="J516" s="221">
        <v>288</v>
      </c>
      <c r="K516" s="221">
        <v>288</v>
      </c>
      <c r="L516" s="187">
        <f t="shared" si="21"/>
        <v>0</v>
      </c>
      <c r="M516" s="98"/>
      <c r="N516" s="385">
        <v>4099854435041</v>
      </c>
      <c r="O516" s="377" t="s">
        <v>1383</v>
      </c>
    </row>
    <row r="517" spans="1:15">
      <c r="A517" s="163">
        <v>4099854039102</v>
      </c>
      <c r="B517" s="11" t="s">
        <v>790</v>
      </c>
      <c r="C517" s="53" t="s">
        <v>1243</v>
      </c>
      <c r="D517" s="53" t="s">
        <v>222</v>
      </c>
      <c r="E517" s="54">
        <v>30000</v>
      </c>
      <c r="F517" s="38" t="s">
        <v>654</v>
      </c>
      <c r="G517" s="38" t="s">
        <v>5</v>
      </c>
      <c r="H517" s="38" t="s">
        <v>226</v>
      </c>
      <c r="I517" s="17" t="s">
        <v>198</v>
      </c>
      <c r="J517" s="221">
        <v>294</v>
      </c>
      <c r="K517" s="221">
        <v>294</v>
      </c>
      <c r="L517" s="187">
        <f t="shared" si="21"/>
        <v>0</v>
      </c>
      <c r="M517" s="98"/>
      <c r="N517" s="385">
        <v>4099854435065</v>
      </c>
      <c r="O517" s="377" t="s">
        <v>1384</v>
      </c>
    </row>
    <row r="518" spans="1:15">
      <c r="A518" s="163">
        <v>4099854039126</v>
      </c>
      <c r="B518" s="11" t="s">
        <v>791</v>
      </c>
      <c r="C518" s="53" t="s">
        <v>1243</v>
      </c>
      <c r="D518" s="53" t="s">
        <v>222</v>
      </c>
      <c r="E518" s="54">
        <v>30000</v>
      </c>
      <c r="F518" s="38" t="s">
        <v>655</v>
      </c>
      <c r="G518" s="38" t="s">
        <v>5</v>
      </c>
      <c r="H518" s="38" t="s">
        <v>226</v>
      </c>
      <c r="I518" s="17" t="s">
        <v>198</v>
      </c>
      <c r="J518" s="221">
        <v>294</v>
      </c>
      <c r="K518" s="221">
        <v>294</v>
      </c>
      <c r="L518" s="187">
        <f t="shared" si="21"/>
        <v>0</v>
      </c>
      <c r="M518" s="98"/>
      <c r="N518" s="385">
        <v>4099854435089</v>
      </c>
      <c r="O518" s="377" t="s">
        <v>1385</v>
      </c>
    </row>
    <row r="519" spans="1:15">
      <c r="A519" s="163">
        <v>4099854039164</v>
      </c>
      <c r="B519" s="11" t="s">
        <v>792</v>
      </c>
      <c r="C519" s="53" t="s">
        <v>1243</v>
      </c>
      <c r="D519" s="53" t="s">
        <v>222</v>
      </c>
      <c r="E519" s="54">
        <v>30000</v>
      </c>
      <c r="F519" s="38" t="s">
        <v>656</v>
      </c>
      <c r="G519" s="38" t="s">
        <v>5</v>
      </c>
      <c r="H519" s="38" t="s">
        <v>226</v>
      </c>
      <c r="I519" s="17" t="s">
        <v>198</v>
      </c>
      <c r="J519" s="221">
        <v>294</v>
      </c>
      <c r="K519" s="221">
        <v>294</v>
      </c>
      <c r="L519" s="187">
        <f t="shared" si="21"/>
        <v>0</v>
      </c>
      <c r="M519" s="98"/>
      <c r="N519" s="385">
        <v>4099854435102</v>
      </c>
      <c r="O519" s="377" t="s">
        <v>1386</v>
      </c>
    </row>
    <row r="520" spans="1:15">
      <c r="A520" s="163">
        <v>4099854039201</v>
      </c>
      <c r="B520" s="11" t="s">
        <v>793</v>
      </c>
      <c r="C520" s="53" t="s">
        <v>1243</v>
      </c>
      <c r="D520" s="53" t="s">
        <v>222</v>
      </c>
      <c r="E520" s="54">
        <v>30000</v>
      </c>
      <c r="F520" s="38" t="s">
        <v>657</v>
      </c>
      <c r="G520" s="38" t="s">
        <v>5</v>
      </c>
      <c r="H520" s="38" t="s">
        <v>226</v>
      </c>
      <c r="I520" s="17" t="s">
        <v>198</v>
      </c>
      <c r="J520" s="221">
        <v>330</v>
      </c>
      <c r="K520" s="221">
        <v>330</v>
      </c>
      <c r="L520" s="187">
        <f t="shared" si="21"/>
        <v>0</v>
      </c>
      <c r="M520" s="98"/>
      <c r="N520" s="385">
        <v>4099854434525</v>
      </c>
      <c r="O520" s="377" t="s">
        <v>1387</v>
      </c>
    </row>
    <row r="521" spans="1:15">
      <c r="A521" s="163">
        <v>4099854039249</v>
      </c>
      <c r="B521" s="11" t="s">
        <v>794</v>
      </c>
      <c r="C521" s="53" t="s">
        <v>1243</v>
      </c>
      <c r="D521" s="53" t="s">
        <v>222</v>
      </c>
      <c r="E521" s="54">
        <v>30000</v>
      </c>
      <c r="F521" s="38" t="s">
        <v>658</v>
      </c>
      <c r="G521" s="38" t="s">
        <v>5</v>
      </c>
      <c r="H521" s="38" t="s">
        <v>226</v>
      </c>
      <c r="I521" s="17" t="s">
        <v>198</v>
      </c>
      <c r="J521" s="221">
        <v>330</v>
      </c>
      <c r="K521" s="221">
        <v>330</v>
      </c>
      <c r="L521" s="187">
        <f t="shared" si="21"/>
        <v>0</v>
      </c>
      <c r="M521" s="98"/>
      <c r="N521" s="385">
        <v>4099854434556</v>
      </c>
      <c r="O521" s="377" t="s">
        <v>1388</v>
      </c>
    </row>
    <row r="522" spans="1:15">
      <c r="A522" s="163">
        <v>4099854038488</v>
      </c>
      <c r="B522" s="11" t="s">
        <v>795</v>
      </c>
      <c r="C522" s="53" t="s">
        <v>1243</v>
      </c>
      <c r="D522" s="53" t="s">
        <v>222</v>
      </c>
      <c r="E522" s="54">
        <v>30000</v>
      </c>
      <c r="F522" s="38" t="s">
        <v>659</v>
      </c>
      <c r="G522" s="38" t="s">
        <v>5</v>
      </c>
      <c r="H522" s="38" t="s">
        <v>226</v>
      </c>
      <c r="I522" s="17" t="s">
        <v>198</v>
      </c>
      <c r="J522" s="221">
        <v>330</v>
      </c>
      <c r="K522" s="221">
        <v>330</v>
      </c>
      <c r="L522" s="187">
        <f t="shared" si="21"/>
        <v>0</v>
      </c>
      <c r="M522" s="98"/>
      <c r="N522" s="385">
        <v>4099854434570</v>
      </c>
      <c r="O522" s="377" t="s">
        <v>1389</v>
      </c>
    </row>
    <row r="523" spans="1:15">
      <c r="A523" s="163">
        <v>4099854038143</v>
      </c>
      <c r="B523" s="11" t="s">
        <v>796</v>
      </c>
      <c r="C523" s="53" t="s">
        <v>1243</v>
      </c>
      <c r="D523" s="53" t="s">
        <v>222</v>
      </c>
      <c r="E523" s="54">
        <v>30000</v>
      </c>
      <c r="F523" s="38" t="s">
        <v>660</v>
      </c>
      <c r="G523" s="38" t="s">
        <v>5</v>
      </c>
      <c r="H523" s="38" t="s">
        <v>226</v>
      </c>
      <c r="I523" s="17" t="s">
        <v>198</v>
      </c>
      <c r="J523" s="221">
        <v>342</v>
      </c>
      <c r="K523" s="221">
        <v>342</v>
      </c>
      <c r="L523" s="187">
        <f t="shared" si="21"/>
        <v>0</v>
      </c>
      <c r="M523" s="98"/>
      <c r="N523" s="385">
        <v>4099854434600</v>
      </c>
      <c r="O523" s="377" t="s">
        <v>1390</v>
      </c>
    </row>
    <row r="524" spans="1:15">
      <c r="A524" s="163">
        <v>4099854038167</v>
      </c>
      <c r="B524" s="11" t="s">
        <v>797</v>
      </c>
      <c r="C524" s="53" t="s">
        <v>1243</v>
      </c>
      <c r="D524" s="53" t="s">
        <v>222</v>
      </c>
      <c r="E524" s="54">
        <v>30000</v>
      </c>
      <c r="F524" s="38" t="s">
        <v>661</v>
      </c>
      <c r="G524" s="38" t="s">
        <v>5</v>
      </c>
      <c r="H524" s="38" t="s">
        <v>226</v>
      </c>
      <c r="I524" s="17" t="s">
        <v>198</v>
      </c>
      <c r="J524" s="221">
        <v>342</v>
      </c>
      <c r="K524" s="221">
        <v>342</v>
      </c>
      <c r="L524" s="187">
        <f t="shared" si="21"/>
        <v>0</v>
      </c>
      <c r="M524" s="98"/>
      <c r="N524" s="385">
        <v>4099854434624</v>
      </c>
      <c r="O524" s="377" t="s">
        <v>1391</v>
      </c>
    </row>
    <row r="525" spans="1:15">
      <c r="A525" s="163">
        <v>4099854038181</v>
      </c>
      <c r="B525" s="11" t="s">
        <v>798</v>
      </c>
      <c r="C525" s="53" t="s">
        <v>1243</v>
      </c>
      <c r="D525" s="53" t="s">
        <v>222</v>
      </c>
      <c r="E525" s="54">
        <v>30000</v>
      </c>
      <c r="F525" s="38" t="s">
        <v>662</v>
      </c>
      <c r="G525" s="38" t="s">
        <v>5</v>
      </c>
      <c r="H525" s="38" t="s">
        <v>226</v>
      </c>
      <c r="I525" s="17" t="s">
        <v>198</v>
      </c>
      <c r="J525" s="221">
        <v>342</v>
      </c>
      <c r="K525" s="221">
        <v>342</v>
      </c>
      <c r="L525" s="187">
        <f t="shared" si="21"/>
        <v>0</v>
      </c>
      <c r="M525" s="98"/>
      <c r="N525" s="385">
        <v>4099854434648</v>
      </c>
      <c r="O525" s="377" t="s">
        <v>1392</v>
      </c>
    </row>
    <row r="526" spans="1:15">
      <c r="A526" s="163">
        <v>4099854038204</v>
      </c>
      <c r="B526" s="11" t="s">
        <v>799</v>
      </c>
      <c r="C526" s="53" t="s">
        <v>1243</v>
      </c>
      <c r="D526" s="53" t="s">
        <v>222</v>
      </c>
      <c r="E526" s="54">
        <v>30000</v>
      </c>
      <c r="F526" s="38" t="s">
        <v>663</v>
      </c>
      <c r="G526" s="38" t="s">
        <v>5</v>
      </c>
      <c r="H526" s="38" t="s">
        <v>226</v>
      </c>
      <c r="I526" s="17" t="s">
        <v>198</v>
      </c>
      <c r="J526" s="221">
        <v>414</v>
      </c>
      <c r="K526" s="221">
        <v>414</v>
      </c>
      <c r="L526" s="187">
        <f t="shared" si="21"/>
        <v>0</v>
      </c>
      <c r="M526" s="98"/>
      <c r="N526" s="385">
        <v>4099854434662</v>
      </c>
      <c r="O526" s="377" t="s">
        <v>1393</v>
      </c>
    </row>
    <row r="527" spans="1:15">
      <c r="A527" s="163">
        <v>4099854038228</v>
      </c>
      <c r="B527" s="11" t="s">
        <v>800</v>
      </c>
      <c r="C527" s="53" t="s">
        <v>1243</v>
      </c>
      <c r="D527" s="53" t="s">
        <v>222</v>
      </c>
      <c r="E527" s="54">
        <v>30000</v>
      </c>
      <c r="F527" s="38" t="s">
        <v>664</v>
      </c>
      <c r="G527" s="38" t="s">
        <v>5</v>
      </c>
      <c r="H527" s="38" t="s">
        <v>226</v>
      </c>
      <c r="I527" s="17" t="s">
        <v>198</v>
      </c>
      <c r="J527" s="221">
        <v>414</v>
      </c>
      <c r="K527" s="221">
        <v>414</v>
      </c>
      <c r="L527" s="187">
        <f t="shared" si="21"/>
        <v>0</v>
      </c>
      <c r="M527" s="98"/>
      <c r="N527" s="385">
        <v>4099854434686</v>
      </c>
      <c r="O527" s="377" t="s">
        <v>1394</v>
      </c>
    </row>
    <row r="528" spans="1:15">
      <c r="A528" s="163">
        <v>4099854038242</v>
      </c>
      <c r="B528" s="11" t="s">
        <v>801</v>
      </c>
      <c r="C528" s="53" t="s">
        <v>1243</v>
      </c>
      <c r="D528" s="53" t="s">
        <v>222</v>
      </c>
      <c r="E528" s="54">
        <v>30000</v>
      </c>
      <c r="F528" s="38" t="s">
        <v>665</v>
      </c>
      <c r="G528" s="38" t="s">
        <v>5</v>
      </c>
      <c r="H528" s="38" t="s">
        <v>226</v>
      </c>
      <c r="I528" s="17" t="s">
        <v>198</v>
      </c>
      <c r="J528" s="221">
        <v>414</v>
      </c>
      <c r="K528" s="221">
        <v>414</v>
      </c>
      <c r="L528" s="187">
        <f t="shared" si="21"/>
        <v>0</v>
      </c>
      <c r="M528" s="98"/>
      <c r="N528" s="385">
        <v>4099854434709</v>
      </c>
      <c r="O528" s="377" t="s">
        <v>1395</v>
      </c>
    </row>
    <row r="529" spans="1:15">
      <c r="A529" s="348" t="s">
        <v>714</v>
      </c>
      <c r="B529" s="11"/>
      <c r="C529" s="53"/>
      <c r="D529" s="53"/>
      <c r="E529" s="54"/>
      <c r="F529" s="38"/>
      <c r="G529" s="38" t="s">
        <v>5</v>
      </c>
      <c r="H529" s="38"/>
      <c r="I529" s="17"/>
      <c r="J529" s="221"/>
      <c r="K529" s="221"/>
      <c r="L529" s="187"/>
      <c r="M529" s="98"/>
      <c r="N529" s="386"/>
      <c r="O529" s="95"/>
    </row>
    <row r="530" spans="1:15">
      <c r="A530" s="163">
        <v>4099854039423</v>
      </c>
      <c r="B530" s="11" t="s">
        <v>802</v>
      </c>
      <c r="C530" s="53" t="s">
        <v>1243</v>
      </c>
      <c r="D530" s="53" t="s">
        <v>222</v>
      </c>
      <c r="E530" s="54">
        <v>30000</v>
      </c>
      <c r="F530" s="38" t="s">
        <v>666</v>
      </c>
      <c r="G530" s="38" t="s">
        <v>5</v>
      </c>
      <c r="H530" s="38" t="s">
        <v>525</v>
      </c>
      <c r="I530" s="17" t="s">
        <v>198</v>
      </c>
      <c r="J530" s="221">
        <v>624</v>
      </c>
      <c r="K530" s="221">
        <v>624</v>
      </c>
      <c r="L530" s="187">
        <f>J530/K530-1</f>
        <v>0</v>
      </c>
      <c r="M530" s="98"/>
      <c r="N530" s="385">
        <v>4099854434907</v>
      </c>
      <c r="O530" s="377" t="s">
        <v>1396</v>
      </c>
    </row>
    <row r="531" spans="1:15">
      <c r="A531" s="163">
        <v>4099854039447</v>
      </c>
      <c r="B531" s="11" t="s">
        <v>803</v>
      </c>
      <c r="C531" s="53" t="s">
        <v>1243</v>
      </c>
      <c r="D531" s="53" t="s">
        <v>222</v>
      </c>
      <c r="E531" s="54">
        <v>30000</v>
      </c>
      <c r="F531" s="38" t="s">
        <v>667</v>
      </c>
      <c r="G531" s="38" t="s">
        <v>5</v>
      </c>
      <c r="H531" s="38" t="s">
        <v>525</v>
      </c>
      <c r="I531" s="17" t="s">
        <v>198</v>
      </c>
      <c r="J531" s="221">
        <v>624</v>
      </c>
      <c r="K531" s="221">
        <v>624</v>
      </c>
      <c r="L531" s="187">
        <f>J531/K531-1</f>
        <v>0</v>
      </c>
      <c r="M531" s="98"/>
      <c r="N531" s="385">
        <v>4099854434921</v>
      </c>
      <c r="O531" s="377" t="s">
        <v>1397</v>
      </c>
    </row>
    <row r="532" spans="1:15">
      <c r="A532" s="348" t="s">
        <v>720</v>
      </c>
      <c r="B532" s="11"/>
      <c r="C532" s="53"/>
      <c r="D532" s="53"/>
      <c r="E532" s="54"/>
      <c r="F532" s="38"/>
      <c r="G532" s="38" t="s">
        <v>5</v>
      </c>
      <c r="H532" s="38"/>
      <c r="I532" s="17"/>
      <c r="J532" s="221"/>
      <c r="K532" s="221"/>
      <c r="L532" s="195"/>
      <c r="M532" s="98"/>
      <c r="N532" s="386"/>
      <c r="O532" s="95"/>
    </row>
    <row r="533" spans="1:15">
      <c r="A533" s="163">
        <v>4099854044793</v>
      </c>
      <c r="B533" s="11" t="s">
        <v>804</v>
      </c>
      <c r="C533" s="53" t="s">
        <v>1242</v>
      </c>
      <c r="D533" s="53" t="s">
        <v>223</v>
      </c>
      <c r="E533" s="54">
        <v>60000</v>
      </c>
      <c r="F533" s="38" t="s">
        <v>668</v>
      </c>
      <c r="G533" s="38" t="s">
        <v>5</v>
      </c>
      <c r="H533" s="38" t="s">
        <v>226</v>
      </c>
      <c r="I533" s="17" t="s">
        <v>198</v>
      </c>
      <c r="J533" s="219">
        <v>360</v>
      </c>
      <c r="K533" s="219">
        <v>360</v>
      </c>
      <c r="L533" s="195">
        <f>J533/K533-1</f>
        <v>0</v>
      </c>
      <c r="M533" s="98"/>
      <c r="N533" s="387" t="s">
        <v>5</v>
      </c>
      <c r="O533" s="95"/>
    </row>
    <row r="534" spans="1:15">
      <c r="A534" s="163">
        <v>4099854045226</v>
      </c>
      <c r="B534" s="11" t="s">
        <v>805</v>
      </c>
      <c r="C534" s="53" t="s">
        <v>1242</v>
      </c>
      <c r="D534" s="53" t="s">
        <v>223</v>
      </c>
      <c r="E534" s="54">
        <v>60000</v>
      </c>
      <c r="F534" s="38" t="s">
        <v>421</v>
      </c>
      <c r="G534" s="38" t="s">
        <v>5</v>
      </c>
      <c r="H534" s="38" t="s">
        <v>226</v>
      </c>
      <c r="I534" s="17" t="s">
        <v>199</v>
      </c>
      <c r="J534" s="219">
        <v>390</v>
      </c>
      <c r="K534" s="219">
        <v>390</v>
      </c>
      <c r="L534" s="195">
        <f>J534/K534-1</f>
        <v>0</v>
      </c>
      <c r="M534" s="98"/>
      <c r="N534" s="387" t="s">
        <v>5</v>
      </c>
      <c r="O534" s="95"/>
    </row>
    <row r="535" spans="1:15">
      <c r="A535" s="163">
        <v>4099854045004</v>
      </c>
      <c r="B535" s="11" t="s">
        <v>806</v>
      </c>
      <c r="C535" s="53" t="s">
        <v>1242</v>
      </c>
      <c r="D535" s="53" t="s">
        <v>223</v>
      </c>
      <c r="E535" s="54">
        <v>60000</v>
      </c>
      <c r="F535" s="38" t="s">
        <v>422</v>
      </c>
      <c r="G535" s="38" t="s">
        <v>5</v>
      </c>
      <c r="H535" s="38" t="s">
        <v>226</v>
      </c>
      <c r="I535" s="17" t="s">
        <v>199</v>
      </c>
      <c r="J535" s="219">
        <v>459.96</v>
      </c>
      <c r="K535" s="219">
        <v>459.96</v>
      </c>
      <c r="L535" s="195">
        <f>J535/K535-1</f>
        <v>0</v>
      </c>
      <c r="M535" s="98"/>
      <c r="N535" s="387" t="s">
        <v>5</v>
      </c>
      <c r="O535" s="95"/>
    </row>
    <row r="536" spans="1:15">
      <c r="A536" s="163">
        <v>4099854045127</v>
      </c>
      <c r="B536" s="11" t="s">
        <v>807</v>
      </c>
      <c r="C536" s="53" t="s">
        <v>1242</v>
      </c>
      <c r="D536" s="53" t="s">
        <v>223</v>
      </c>
      <c r="E536" s="54">
        <v>60000</v>
      </c>
      <c r="F536" s="38" t="s">
        <v>423</v>
      </c>
      <c r="G536" s="38" t="s">
        <v>5</v>
      </c>
      <c r="H536" s="38" t="s">
        <v>226</v>
      </c>
      <c r="I536" s="17" t="s">
        <v>199</v>
      </c>
      <c r="J536" s="219">
        <v>619.98</v>
      </c>
      <c r="K536" s="219">
        <v>619.98</v>
      </c>
      <c r="L536" s="195">
        <f>J536/K536-1</f>
        <v>0</v>
      </c>
      <c r="M536" s="98"/>
      <c r="N536" s="387" t="s">
        <v>5</v>
      </c>
      <c r="O536" s="95"/>
    </row>
    <row r="537" spans="1:15">
      <c r="A537" s="348" t="s">
        <v>669</v>
      </c>
      <c r="B537" s="11"/>
      <c r="C537" s="53"/>
      <c r="D537" s="53"/>
      <c r="E537" s="54"/>
      <c r="F537" s="38"/>
      <c r="G537" s="38" t="s">
        <v>5</v>
      </c>
      <c r="H537" s="38"/>
      <c r="I537" s="17"/>
      <c r="J537" s="221"/>
      <c r="K537" s="221"/>
      <c r="L537" s="195"/>
      <c r="M537" s="98"/>
      <c r="N537" s="386"/>
      <c r="O537" s="95"/>
    </row>
    <row r="538" spans="1:15">
      <c r="A538" s="163">
        <v>4099854026294</v>
      </c>
      <c r="B538" s="11" t="s">
        <v>808</v>
      </c>
      <c r="C538" s="53" t="s">
        <v>1243</v>
      </c>
      <c r="D538" s="53" t="s">
        <v>223</v>
      </c>
      <c r="E538" s="54">
        <v>60000</v>
      </c>
      <c r="F538" s="38" t="s">
        <v>524</v>
      </c>
      <c r="G538" s="38" t="s">
        <v>5</v>
      </c>
      <c r="H538" s="38" t="s">
        <v>226</v>
      </c>
      <c r="I538" s="17" t="s">
        <v>198</v>
      </c>
      <c r="J538" s="221">
        <v>1410</v>
      </c>
      <c r="K538" s="221">
        <v>1410</v>
      </c>
      <c r="L538" s="195">
        <f>J538/K538-1</f>
        <v>0</v>
      </c>
      <c r="M538" s="98"/>
      <c r="N538" s="387" t="s">
        <v>5</v>
      </c>
      <c r="O538" s="95"/>
    </row>
    <row r="539" spans="1:15">
      <c r="A539" s="163">
        <v>4099854026331</v>
      </c>
      <c r="B539" s="11" t="s">
        <v>809</v>
      </c>
      <c r="C539" s="53" t="s">
        <v>1243</v>
      </c>
      <c r="D539" s="53" t="s">
        <v>223</v>
      </c>
      <c r="E539" s="54">
        <v>60000</v>
      </c>
      <c r="F539" s="38" t="s">
        <v>425</v>
      </c>
      <c r="G539" s="38" t="s">
        <v>5</v>
      </c>
      <c r="H539" s="38" t="s">
        <v>226</v>
      </c>
      <c r="I539" s="17" t="s">
        <v>198</v>
      </c>
      <c r="J539" s="221">
        <v>1410</v>
      </c>
      <c r="K539" s="221">
        <v>1410</v>
      </c>
      <c r="L539" s="195">
        <f>J539/K539-1</f>
        <v>0</v>
      </c>
      <c r="M539" s="98"/>
      <c r="N539" s="387" t="s">
        <v>5</v>
      </c>
      <c r="O539" s="95"/>
    </row>
    <row r="540" spans="1:15">
      <c r="A540" s="163">
        <v>4099854026577</v>
      </c>
      <c r="B540" s="11" t="s">
        <v>810</v>
      </c>
      <c r="C540" s="53" t="s">
        <v>1243</v>
      </c>
      <c r="D540" s="53" t="s">
        <v>223</v>
      </c>
      <c r="E540" s="54">
        <v>60000</v>
      </c>
      <c r="F540" s="38" t="s">
        <v>523</v>
      </c>
      <c r="G540" s="38" t="s">
        <v>5</v>
      </c>
      <c r="H540" s="38" t="s">
        <v>226</v>
      </c>
      <c r="I540" s="17" t="s">
        <v>198</v>
      </c>
      <c r="J540" s="221">
        <v>1542</v>
      </c>
      <c r="K540" s="221">
        <v>1542</v>
      </c>
      <c r="L540" s="195">
        <f>J540/K540-1</f>
        <v>0</v>
      </c>
      <c r="M540" s="98"/>
      <c r="N540" s="387" t="s">
        <v>5</v>
      </c>
      <c r="O540" s="95"/>
    </row>
    <row r="541" spans="1:15">
      <c r="A541" s="163">
        <v>4099854026591</v>
      </c>
      <c r="B541" s="11" t="s">
        <v>811</v>
      </c>
      <c r="C541" s="53" t="s">
        <v>1243</v>
      </c>
      <c r="D541" s="53" t="s">
        <v>223</v>
      </c>
      <c r="E541" s="54">
        <v>60000</v>
      </c>
      <c r="F541" s="38" t="s">
        <v>426</v>
      </c>
      <c r="G541" s="38" t="s">
        <v>5</v>
      </c>
      <c r="H541" s="38" t="s">
        <v>226</v>
      </c>
      <c r="I541" s="17" t="s">
        <v>198</v>
      </c>
      <c r="J541" s="221">
        <v>1542</v>
      </c>
      <c r="K541" s="221">
        <v>1542</v>
      </c>
      <c r="L541" s="195">
        <f>J541/K541-1</f>
        <v>0</v>
      </c>
      <c r="M541" s="98"/>
      <c r="N541" s="387" t="s">
        <v>5</v>
      </c>
      <c r="O541" s="95"/>
    </row>
    <row r="542" spans="1:15">
      <c r="A542" s="348" t="s">
        <v>670</v>
      </c>
      <c r="B542" s="11"/>
      <c r="C542" s="53"/>
      <c r="D542" s="53"/>
      <c r="E542" s="54"/>
      <c r="F542" s="38"/>
      <c r="G542" s="38" t="s">
        <v>5</v>
      </c>
      <c r="H542" s="38"/>
      <c r="I542" s="17"/>
      <c r="J542" s="221"/>
      <c r="K542" s="221"/>
      <c r="L542" s="195"/>
      <c r="M542" s="98"/>
      <c r="N542" s="386"/>
      <c r="O542" s="95"/>
    </row>
    <row r="543" spans="1:15">
      <c r="A543" s="163">
        <v>4099854026119</v>
      </c>
      <c r="B543" s="11" t="s">
        <v>812</v>
      </c>
      <c r="C543" s="53" t="s">
        <v>1243</v>
      </c>
      <c r="D543" s="53" t="s">
        <v>223</v>
      </c>
      <c r="E543" s="54">
        <v>60000</v>
      </c>
      <c r="F543" s="38" t="s">
        <v>671</v>
      </c>
      <c r="G543" s="38" t="s">
        <v>5</v>
      </c>
      <c r="H543" s="38" t="s">
        <v>226</v>
      </c>
      <c r="I543" s="17" t="s">
        <v>198</v>
      </c>
      <c r="J543" s="221">
        <v>1092</v>
      </c>
      <c r="K543" s="221">
        <v>1092</v>
      </c>
      <c r="L543" s="195">
        <f t="shared" ref="L543:L551" si="22">J543/K543-1</f>
        <v>0</v>
      </c>
      <c r="M543" s="98"/>
      <c r="N543" s="387" t="s">
        <v>5</v>
      </c>
      <c r="O543" s="95"/>
    </row>
    <row r="544" spans="1:15">
      <c r="A544" s="163">
        <v>4099854026157</v>
      </c>
      <c r="B544" s="11" t="s">
        <v>813</v>
      </c>
      <c r="C544" s="53" t="s">
        <v>1243</v>
      </c>
      <c r="D544" s="53" t="s">
        <v>223</v>
      </c>
      <c r="E544" s="54">
        <v>60000</v>
      </c>
      <c r="F544" s="38" t="s">
        <v>672</v>
      </c>
      <c r="G544" s="38" t="s">
        <v>5</v>
      </c>
      <c r="H544" s="38" t="s">
        <v>226</v>
      </c>
      <c r="I544" s="17" t="s">
        <v>198</v>
      </c>
      <c r="J544" s="221">
        <v>1092</v>
      </c>
      <c r="K544" s="221">
        <v>1092</v>
      </c>
      <c r="L544" s="195">
        <f t="shared" si="22"/>
        <v>0</v>
      </c>
      <c r="M544" s="98"/>
      <c r="N544" s="387" t="s">
        <v>5</v>
      </c>
      <c r="O544" s="95"/>
    </row>
    <row r="545" spans="1:15">
      <c r="A545" s="163">
        <v>4099854026218</v>
      </c>
      <c r="B545" s="11" t="s">
        <v>814</v>
      </c>
      <c r="C545" s="53" t="s">
        <v>1243</v>
      </c>
      <c r="D545" s="53" t="s">
        <v>223</v>
      </c>
      <c r="E545" s="54">
        <v>60000</v>
      </c>
      <c r="F545" s="38" t="s">
        <v>424</v>
      </c>
      <c r="G545" s="38" t="s">
        <v>5</v>
      </c>
      <c r="H545" s="38" t="s">
        <v>226</v>
      </c>
      <c r="I545" s="17" t="s">
        <v>198</v>
      </c>
      <c r="J545" s="221">
        <v>1092</v>
      </c>
      <c r="K545" s="221">
        <v>1092</v>
      </c>
      <c r="L545" s="195">
        <f t="shared" si="22"/>
        <v>0</v>
      </c>
      <c r="M545" s="98"/>
      <c r="N545" s="387" t="s">
        <v>5</v>
      </c>
      <c r="O545" s="95"/>
    </row>
    <row r="546" spans="1:15">
      <c r="A546" s="163">
        <v>4099854026492</v>
      </c>
      <c r="B546" s="11" t="s">
        <v>815</v>
      </c>
      <c r="C546" s="53" t="s">
        <v>1243</v>
      </c>
      <c r="D546" s="53" t="s">
        <v>223</v>
      </c>
      <c r="E546" s="54">
        <v>60000</v>
      </c>
      <c r="F546" s="38" t="s">
        <v>673</v>
      </c>
      <c r="G546" s="38" t="s">
        <v>5</v>
      </c>
      <c r="H546" s="38" t="s">
        <v>226</v>
      </c>
      <c r="I546" s="17" t="s">
        <v>198</v>
      </c>
      <c r="J546" s="221">
        <v>1248</v>
      </c>
      <c r="K546" s="221">
        <v>1248</v>
      </c>
      <c r="L546" s="195">
        <f t="shared" si="22"/>
        <v>0</v>
      </c>
      <c r="M546" s="98"/>
      <c r="N546" s="387" t="s">
        <v>5</v>
      </c>
      <c r="O546" s="95"/>
    </row>
    <row r="547" spans="1:15">
      <c r="A547" s="163">
        <v>4099854026393</v>
      </c>
      <c r="B547" s="11" t="s">
        <v>816</v>
      </c>
      <c r="C547" s="53" t="s">
        <v>1243</v>
      </c>
      <c r="D547" s="53" t="s">
        <v>223</v>
      </c>
      <c r="E547" s="54">
        <v>60000</v>
      </c>
      <c r="F547" s="38" t="s">
        <v>674</v>
      </c>
      <c r="G547" s="38" t="s">
        <v>5</v>
      </c>
      <c r="H547" s="38" t="s">
        <v>226</v>
      </c>
      <c r="I547" s="17" t="s">
        <v>198</v>
      </c>
      <c r="J547" s="221">
        <v>1248</v>
      </c>
      <c r="K547" s="221">
        <v>1248</v>
      </c>
      <c r="L547" s="195">
        <f t="shared" si="22"/>
        <v>0</v>
      </c>
      <c r="M547" s="98"/>
      <c r="N547" s="387" t="s">
        <v>5</v>
      </c>
      <c r="O547" s="95"/>
    </row>
    <row r="548" spans="1:15">
      <c r="A548" s="163">
        <v>4099854026430</v>
      </c>
      <c r="B548" s="11" t="s">
        <v>817</v>
      </c>
      <c r="C548" s="53" t="s">
        <v>1243</v>
      </c>
      <c r="D548" s="53" t="s">
        <v>223</v>
      </c>
      <c r="E548" s="54">
        <v>60000</v>
      </c>
      <c r="F548" s="38" t="s">
        <v>675</v>
      </c>
      <c r="G548" s="38" t="s">
        <v>5</v>
      </c>
      <c r="H548" s="38" t="s">
        <v>226</v>
      </c>
      <c r="I548" s="17" t="s">
        <v>198</v>
      </c>
      <c r="J548" s="221">
        <v>1248</v>
      </c>
      <c r="K548" s="221">
        <v>1248</v>
      </c>
      <c r="L548" s="195">
        <f t="shared" si="22"/>
        <v>0</v>
      </c>
      <c r="M548" s="98"/>
      <c r="N548" s="387" t="s">
        <v>5</v>
      </c>
      <c r="O548" s="95"/>
    </row>
    <row r="549" spans="1:15">
      <c r="A549" s="163">
        <v>4099854026652</v>
      </c>
      <c r="B549" s="11" t="s">
        <v>818</v>
      </c>
      <c r="C549" s="53" t="s">
        <v>1243</v>
      </c>
      <c r="D549" s="53" t="s">
        <v>223</v>
      </c>
      <c r="E549" s="54">
        <v>60000</v>
      </c>
      <c r="F549" s="38" t="s">
        <v>676</v>
      </c>
      <c r="G549" s="38" t="s">
        <v>5</v>
      </c>
      <c r="H549" s="38" t="s">
        <v>226</v>
      </c>
      <c r="I549" s="17" t="s">
        <v>198</v>
      </c>
      <c r="J549" s="221">
        <v>1404</v>
      </c>
      <c r="K549" s="221">
        <v>1404</v>
      </c>
      <c r="L549" s="195">
        <f t="shared" si="22"/>
        <v>0</v>
      </c>
      <c r="M549" s="98"/>
      <c r="N549" s="387" t="s">
        <v>5</v>
      </c>
      <c r="O549" s="95"/>
    </row>
    <row r="550" spans="1:15">
      <c r="A550" s="163">
        <v>4099854026614</v>
      </c>
      <c r="B550" s="11" t="s">
        <v>819</v>
      </c>
      <c r="C550" s="53" t="s">
        <v>1243</v>
      </c>
      <c r="D550" s="53" t="s">
        <v>223</v>
      </c>
      <c r="E550" s="54">
        <v>60000</v>
      </c>
      <c r="F550" s="38" t="s">
        <v>637</v>
      </c>
      <c r="G550" s="38" t="s">
        <v>5</v>
      </c>
      <c r="H550" s="38" t="s">
        <v>226</v>
      </c>
      <c r="I550" s="17" t="s">
        <v>198</v>
      </c>
      <c r="J550" s="221">
        <v>1404</v>
      </c>
      <c r="K550" s="221">
        <v>1404</v>
      </c>
      <c r="L550" s="195">
        <f t="shared" si="22"/>
        <v>0</v>
      </c>
      <c r="M550" s="98"/>
      <c r="N550" s="387" t="s">
        <v>5</v>
      </c>
      <c r="O550" s="95"/>
    </row>
    <row r="551" spans="1:15">
      <c r="A551" s="163">
        <v>4099854026638</v>
      </c>
      <c r="B551" s="11" t="s">
        <v>820</v>
      </c>
      <c r="C551" s="53" t="s">
        <v>1243</v>
      </c>
      <c r="D551" s="53" t="s">
        <v>223</v>
      </c>
      <c r="E551" s="54">
        <v>60000</v>
      </c>
      <c r="F551" s="38" t="s">
        <v>638</v>
      </c>
      <c r="G551" s="38" t="s">
        <v>5</v>
      </c>
      <c r="H551" s="38" t="s">
        <v>226</v>
      </c>
      <c r="I551" s="17" t="s">
        <v>198</v>
      </c>
      <c r="J551" s="221">
        <v>1404</v>
      </c>
      <c r="K551" s="221">
        <v>1404</v>
      </c>
      <c r="L551" s="195">
        <f t="shared" si="22"/>
        <v>0</v>
      </c>
      <c r="M551" s="98"/>
      <c r="N551" s="387" t="s">
        <v>5</v>
      </c>
      <c r="O551" s="95"/>
    </row>
    <row r="552" spans="1:15">
      <c r="A552" s="348" t="s">
        <v>677</v>
      </c>
      <c r="B552" s="11"/>
      <c r="C552" s="53"/>
      <c r="D552" s="53"/>
      <c r="E552" s="54"/>
      <c r="F552" s="38"/>
      <c r="G552" s="38" t="s">
        <v>5</v>
      </c>
      <c r="H552" s="38"/>
      <c r="I552" s="17"/>
      <c r="J552" s="221"/>
      <c r="K552" s="221"/>
      <c r="L552" s="195"/>
      <c r="M552" s="98"/>
      <c r="N552" s="386"/>
      <c r="O552" s="95"/>
    </row>
    <row r="553" spans="1:15">
      <c r="A553" s="163">
        <v>4099854026515</v>
      </c>
      <c r="B553" s="11" t="s">
        <v>821</v>
      </c>
      <c r="C553" s="53" t="s">
        <v>1243</v>
      </c>
      <c r="D553" s="53" t="s">
        <v>222</v>
      </c>
      <c r="E553" s="54">
        <v>30000</v>
      </c>
      <c r="F553" s="38" t="s">
        <v>219</v>
      </c>
      <c r="G553" s="38" t="s">
        <v>5</v>
      </c>
      <c r="H553" s="38" t="s">
        <v>226</v>
      </c>
      <c r="I553" s="17" t="s">
        <v>198</v>
      </c>
      <c r="J553" s="221">
        <v>1074</v>
      </c>
      <c r="K553" s="221">
        <v>1074</v>
      </c>
      <c r="L553" s="195">
        <f t="shared" ref="L553:L561" si="23">J553/K553-1</f>
        <v>0</v>
      </c>
      <c r="M553" s="98"/>
      <c r="N553" s="387" t="s">
        <v>5</v>
      </c>
      <c r="O553" s="95"/>
    </row>
    <row r="554" spans="1:15">
      <c r="A554" s="163">
        <v>4099854026539</v>
      </c>
      <c r="B554" s="11" t="s">
        <v>822</v>
      </c>
      <c r="C554" s="53" t="s">
        <v>1243</v>
      </c>
      <c r="D554" s="53" t="s">
        <v>222</v>
      </c>
      <c r="E554" s="54">
        <v>30000</v>
      </c>
      <c r="F554" s="38" t="s">
        <v>69</v>
      </c>
      <c r="G554" s="38" t="s">
        <v>5</v>
      </c>
      <c r="H554" s="38" t="s">
        <v>226</v>
      </c>
      <c r="I554" s="17" t="s">
        <v>198</v>
      </c>
      <c r="J554" s="221">
        <v>1074</v>
      </c>
      <c r="K554" s="221">
        <v>1074</v>
      </c>
      <c r="L554" s="195">
        <f t="shared" si="23"/>
        <v>0</v>
      </c>
      <c r="M554" s="98"/>
      <c r="N554" s="387" t="s">
        <v>5</v>
      </c>
      <c r="O554" s="95"/>
    </row>
    <row r="555" spans="1:15">
      <c r="A555" s="163">
        <v>4099854026553</v>
      </c>
      <c r="B555" s="11" t="s">
        <v>823</v>
      </c>
      <c r="C555" s="53" t="s">
        <v>1243</v>
      </c>
      <c r="D555" s="53" t="s">
        <v>222</v>
      </c>
      <c r="E555" s="54">
        <v>30000</v>
      </c>
      <c r="F555" s="38" t="s">
        <v>70</v>
      </c>
      <c r="G555" s="38" t="s">
        <v>5</v>
      </c>
      <c r="H555" s="38" t="s">
        <v>226</v>
      </c>
      <c r="I555" s="17" t="s">
        <v>198</v>
      </c>
      <c r="J555" s="221">
        <v>1074</v>
      </c>
      <c r="K555" s="221">
        <v>1074</v>
      </c>
      <c r="L555" s="195">
        <f t="shared" si="23"/>
        <v>0</v>
      </c>
      <c r="M555" s="98"/>
      <c r="N555" s="387" t="s">
        <v>5</v>
      </c>
      <c r="O555" s="95"/>
    </row>
    <row r="556" spans="1:15">
      <c r="A556" s="163">
        <v>4099854026317</v>
      </c>
      <c r="B556" s="11" t="s">
        <v>824</v>
      </c>
      <c r="C556" s="53" t="s">
        <v>1243</v>
      </c>
      <c r="D556" s="53" t="s">
        <v>222</v>
      </c>
      <c r="E556" s="54">
        <v>30000</v>
      </c>
      <c r="F556" s="38" t="s">
        <v>678</v>
      </c>
      <c r="G556" s="38" t="s">
        <v>5</v>
      </c>
      <c r="H556" s="38" t="s">
        <v>226</v>
      </c>
      <c r="I556" s="17" t="s">
        <v>198</v>
      </c>
      <c r="J556" s="221">
        <v>1176</v>
      </c>
      <c r="K556" s="221">
        <v>1176</v>
      </c>
      <c r="L556" s="195">
        <f t="shared" si="23"/>
        <v>0</v>
      </c>
      <c r="M556" s="98"/>
      <c r="N556" s="387" t="s">
        <v>5</v>
      </c>
      <c r="O556" s="95"/>
    </row>
    <row r="557" spans="1:15">
      <c r="A557" s="163">
        <v>4099854026355</v>
      </c>
      <c r="B557" s="11" t="s">
        <v>825</v>
      </c>
      <c r="C557" s="53" t="s">
        <v>1243</v>
      </c>
      <c r="D557" s="53" t="s">
        <v>222</v>
      </c>
      <c r="E557" s="54">
        <v>30000</v>
      </c>
      <c r="F557" s="38" t="s">
        <v>679</v>
      </c>
      <c r="G557" s="38" t="s">
        <v>5</v>
      </c>
      <c r="H557" s="38" t="s">
        <v>226</v>
      </c>
      <c r="I557" s="17" t="s">
        <v>198</v>
      </c>
      <c r="J557" s="221">
        <v>1176</v>
      </c>
      <c r="K557" s="221">
        <v>1176</v>
      </c>
      <c r="L557" s="195">
        <f t="shared" si="23"/>
        <v>0</v>
      </c>
      <c r="M557" s="98"/>
      <c r="N557" s="387" t="s">
        <v>5</v>
      </c>
      <c r="O557" s="95"/>
    </row>
    <row r="558" spans="1:15">
      <c r="A558" s="163">
        <v>4099854026379</v>
      </c>
      <c r="B558" s="11" t="s">
        <v>826</v>
      </c>
      <c r="C558" s="53" t="s">
        <v>1243</v>
      </c>
      <c r="D558" s="53" t="s">
        <v>222</v>
      </c>
      <c r="E558" s="54">
        <v>30000</v>
      </c>
      <c r="F558" s="38" t="s">
        <v>680</v>
      </c>
      <c r="G558" s="38" t="s">
        <v>5</v>
      </c>
      <c r="H558" s="38" t="s">
        <v>226</v>
      </c>
      <c r="I558" s="17" t="s">
        <v>198</v>
      </c>
      <c r="J558" s="221">
        <v>1176</v>
      </c>
      <c r="K558" s="221">
        <v>1176</v>
      </c>
      <c r="L558" s="195">
        <f t="shared" si="23"/>
        <v>0</v>
      </c>
      <c r="M558" s="98"/>
      <c r="N558" s="387" t="s">
        <v>5</v>
      </c>
      <c r="O558" s="95"/>
    </row>
    <row r="559" spans="1:15">
      <c r="A559" s="163">
        <v>4099854026416</v>
      </c>
      <c r="B559" s="11" t="s">
        <v>827</v>
      </c>
      <c r="C559" s="53" t="s">
        <v>1243</v>
      </c>
      <c r="D559" s="53" t="s">
        <v>222</v>
      </c>
      <c r="E559" s="54">
        <v>30000</v>
      </c>
      <c r="F559" s="38" t="s">
        <v>681</v>
      </c>
      <c r="G559" s="38" t="s">
        <v>5</v>
      </c>
      <c r="H559" s="38" t="s">
        <v>226</v>
      </c>
      <c r="I559" s="17" t="s">
        <v>198</v>
      </c>
      <c r="J559" s="221">
        <v>1278</v>
      </c>
      <c r="K559" s="221">
        <v>1278</v>
      </c>
      <c r="L559" s="195">
        <f t="shared" si="23"/>
        <v>0</v>
      </c>
      <c r="M559" s="98"/>
      <c r="N559" s="387" t="s">
        <v>5</v>
      </c>
      <c r="O559" s="95"/>
    </row>
    <row r="560" spans="1:15">
      <c r="A560" s="163">
        <v>4099854026454</v>
      </c>
      <c r="B560" s="11" t="s">
        <v>828</v>
      </c>
      <c r="C560" s="53" t="s">
        <v>1243</v>
      </c>
      <c r="D560" s="53" t="s">
        <v>222</v>
      </c>
      <c r="E560" s="54">
        <v>30000</v>
      </c>
      <c r="F560" s="38" t="s">
        <v>682</v>
      </c>
      <c r="G560" s="38" t="s">
        <v>5</v>
      </c>
      <c r="H560" s="38" t="s">
        <v>226</v>
      </c>
      <c r="I560" s="17" t="s">
        <v>198</v>
      </c>
      <c r="J560" s="221">
        <v>1278</v>
      </c>
      <c r="K560" s="221">
        <v>1278</v>
      </c>
      <c r="L560" s="195">
        <f t="shared" si="23"/>
        <v>0</v>
      </c>
      <c r="M560" s="98"/>
      <c r="N560" s="387" t="s">
        <v>5</v>
      </c>
      <c r="O560" s="95"/>
    </row>
    <row r="561" spans="1:15">
      <c r="A561" s="163">
        <v>4099854026478</v>
      </c>
      <c r="B561" s="11" t="s">
        <v>829</v>
      </c>
      <c r="C561" s="53" t="s">
        <v>1243</v>
      </c>
      <c r="D561" s="53" t="s">
        <v>222</v>
      </c>
      <c r="E561" s="54">
        <v>30000</v>
      </c>
      <c r="F561" s="38" t="s">
        <v>683</v>
      </c>
      <c r="G561" s="38" t="s">
        <v>5</v>
      </c>
      <c r="H561" s="38" t="s">
        <v>226</v>
      </c>
      <c r="I561" s="17" t="s">
        <v>198</v>
      </c>
      <c r="J561" s="221">
        <v>1278</v>
      </c>
      <c r="K561" s="221">
        <v>1278</v>
      </c>
      <c r="L561" s="195">
        <f t="shared" si="23"/>
        <v>0</v>
      </c>
      <c r="M561" s="98"/>
      <c r="N561" s="387" t="s">
        <v>5</v>
      </c>
      <c r="O561" s="95"/>
    </row>
    <row r="562" spans="1:15">
      <c r="A562" s="348" t="s">
        <v>684</v>
      </c>
      <c r="B562" s="11"/>
      <c r="C562" s="53"/>
      <c r="D562" s="53"/>
      <c r="E562" s="54"/>
      <c r="F562" s="38"/>
      <c r="G562" s="38" t="s">
        <v>5</v>
      </c>
      <c r="H562" s="38"/>
      <c r="I562" s="17"/>
      <c r="J562" s="221"/>
      <c r="K562" s="221"/>
      <c r="L562" s="195"/>
      <c r="M562" s="98"/>
      <c r="N562" s="386"/>
      <c r="O562" s="95"/>
    </row>
    <row r="563" spans="1:15">
      <c r="A563" s="92">
        <v>4099854026133</v>
      </c>
      <c r="B563" s="11" t="s">
        <v>830</v>
      </c>
      <c r="C563" s="53" t="s">
        <v>1243</v>
      </c>
      <c r="D563" s="53" t="s">
        <v>223</v>
      </c>
      <c r="E563" s="54">
        <v>75000</v>
      </c>
      <c r="F563" s="38" t="s">
        <v>524</v>
      </c>
      <c r="G563" s="38" t="s">
        <v>5</v>
      </c>
      <c r="H563" s="38" t="s">
        <v>226</v>
      </c>
      <c r="I563" s="17" t="s">
        <v>198</v>
      </c>
      <c r="J563" s="221">
        <v>1158</v>
      </c>
      <c r="K563" s="221">
        <v>1158</v>
      </c>
      <c r="L563" s="195">
        <f>J563/K563-1</f>
        <v>0</v>
      </c>
      <c r="M563" s="98"/>
      <c r="N563" s="387" t="s">
        <v>5</v>
      </c>
      <c r="O563" s="95"/>
    </row>
    <row r="564" spans="1:15">
      <c r="A564" s="92">
        <v>4099854026171</v>
      </c>
      <c r="B564" s="11" t="s">
        <v>831</v>
      </c>
      <c r="C564" s="53" t="s">
        <v>1243</v>
      </c>
      <c r="D564" s="53" t="s">
        <v>223</v>
      </c>
      <c r="E564" s="54">
        <v>75000</v>
      </c>
      <c r="F564" s="38" t="s">
        <v>425</v>
      </c>
      <c r="G564" s="38" t="s">
        <v>5</v>
      </c>
      <c r="H564" s="38" t="s">
        <v>226</v>
      </c>
      <c r="I564" s="17" t="s">
        <v>198</v>
      </c>
      <c r="J564" s="221">
        <v>1158</v>
      </c>
      <c r="K564" s="221">
        <v>1158</v>
      </c>
      <c r="L564" s="195">
        <f>J564/K564-1</f>
        <v>0</v>
      </c>
      <c r="M564" s="98"/>
      <c r="N564" s="387" t="s">
        <v>5</v>
      </c>
      <c r="O564" s="95"/>
    </row>
    <row r="565" spans="1:15">
      <c r="A565" s="92">
        <v>4099854026195</v>
      </c>
      <c r="B565" s="11" t="s">
        <v>832</v>
      </c>
      <c r="C565" s="53" t="s">
        <v>1243</v>
      </c>
      <c r="D565" s="53" t="s">
        <v>223</v>
      </c>
      <c r="E565" s="54">
        <v>75000</v>
      </c>
      <c r="F565" s="38" t="s">
        <v>523</v>
      </c>
      <c r="G565" s="38" t="s">
        <v>5</v>
      </c>
      <c r="H565" s="38" t="s">
        <v>226</v>
      </c>
      <c r="I565" s="17" t="s">
        <v>198</v>
      </c>
      <c r="J565" s="221">
        <v>1278</v>
      </c>
      <c r="K565" s="221">
        <v>1278</v>
      </c>
      <c r="L565" s="195">
        <f>J565/K565-1</f>
        <v>0</v>
      </c>
      <c r="M565" s="98"/>
      <c r="N565" s="387" t="s">
        <v>5</v>
      </c>
      <c r="O565" s="95"/>
    </row>
    <row r="566" spans="1:15">
      <c r="A566" s="92">
        <v>4099854026232</v>
      </c>
      <c r="B566" s="11" t="s">
        <v>833</v>
      </c>
      <c r="C566" s="53" t="s">
        <v>1243</v>
      </c>
      <c r="D566" s="53" t="s">
        <v>223</v>
      </c>
      <c r="E566" s="54">
        <v>75000</v>
      </c>
      <c r="F566" s="38" t="s">
        <v>426</v>
      </c>
      <c r="G566" s="38" t="s">
        <v>5</v>
      </c>
      <c r="H566" s="38" t="s">
        <v>226</v>
      </c>
      <c r="I566" s="17" t="s">
        <v>198</v>
      </c>
      <c r="J566" s="221">
        <v>1278</v>
      </c>
      <c r="K566" s="221">
        <v>1278</v>
      </c>
      <c r="L566" s="195">
        <f>J566/K566-1</f>
        <v>0</v>
      </c>
      <c r="M566" s="98"/>
      <c r="N566" s="387" t="s">
        <v>5</v>
      </c>
      <c r="O566" s="95"/>
    </row>
    <row r="567" spans="1:15">
      <c r="A567" s="348" t="s">
        <v>685</v>
      </c>
      <c r="B567" s="11"/>
      <c r="C567" s="53"/>
      <c r="D567" s="53"/>
      <c r="E567" s="54"/>
      <c r="F567" s="38"/>
      <c r="G567" s="38" t="s">
        <v>5</v>
      </c>
      <c r="H567" s="38"/>
      <c r="I567" s="17"/>
      <c r="J567" s="221"/>
      <c r="K567" s="221"/>
      <c r="L567" s="195"/>
      <c r="M567" s="98"/>
      <c r="N567" s="386"/>
      <c r="O567" s="95"/>
    </row>
    <row r="568" spans="1:15">
      <c r="A568" s="163">
        <v>4099854026058</v>
      </c>
      <c r="B568" s="11" t="s">
        <v>834</v>
      </c>
      <c r="C568" s="53" t="s">
        <v>1243</v>
      </c>
      <c r="D568" s="53" t="s">
        <v>223</v>
      </c>
      <c r="E568" s="54">
        <v>75000</v>
      </c>
      <c r="F568" s="38" t="s">
        <v>671</v>
      </c>
      <c r="G568" s="38" t="s">
        <v>5</v>
      </c>
      <c r="H568" s="38" t="s">
        <v>226</v>
      </c>
      <c r="I568" s="17" t="s">
        <v>198</v>
      </c>
      <c r="J568" s="221">
        <v>876</v>
      </c>
      <c r="K568" s="221">
        <v>876</v>
      </c>
      <c r="L568" s="195">
        <f t="shared" ref="L568:L576" si="24">J568/K568-1</f>
        <v>0</v>
      </c>
      <c r="M568" s="98"/>
      <c r="N568" s="387" t="s">
        <v>5</v>
      </c>
      <c r="O568" s="95"/>
    </row>
    <row r="569" spans="1:15">
      <c r="A569" s="163">
        <v>4099854026072</v>
      </c>
      <c r="B569" s="11" t="s">
        <v>835</v>
      </c>
      <c r="C569" s="53" t="s">
        <v>1243</v>
      </c>
      <c r="D569" s="53" t="s">
        <v>223</v>
      </c>
      <c r="E569" s="54">
        <v>75000</v>
      </c>
      <c r="F569" s="38" t="s">
        <v>672</v>
      </c>
      <c r="G569" s="38" t="s">
        <v>5</v>
      </c>
      <c r="H569" s="38" t="s">
        <v>226</v>
      </c>
      <c r="I569" s="17" t="s">
        <v>198</v>
      </c>
      <c r="J569" s="221">
        <v>876</v>
      </c>
      <c r="K569" s="221">
        <v>876</v>
      </c>
      <c r="L569" s="195">
        <f t="shared" si="24"/>
        <v>0</v>
      </c>
      <c r="M569" s="98"/>
      <c r="N569" s="387" t="s">
        <v>5</v>
      </c>
      <c r="O569" s="95"/>
    </row>
    <row r="570" spans="1:15">
      <c r="A570" s="163">
        <v>4099854026096</v>
      </c>
      <c r="B570" s="11" t="s">
        <v>836</v>
      </c>
      <c r="C570" s="53" t="s">
        <v>1243</v>
      </c>
      <c r="D570" s="53" t="s">
        <v>223</v>
      </c>
      <c r="E570" s="54">
        <v>75000</v>
      </c>
      <c r="F570" s="38" t="s">
        <v>424</v>
      </c>
      <c r="G570" s="38" t="s">
        <v>5</v>
      </c>
      <c r="H570" s="38" t="s">
        <v>226</v>
      </c>
      <c r="I570" s="17" t="s">
        <v>198</v>
      </c>
      <c r="J570" s="221">
        <v>876</v>
      </c>
      <c r="K570" s="221">
        <v>876</v>
      </c>
      <c r="L570" s="195">
        <f t="shared" si="24"/>
        <v>0</v>
      </c>
      <c r="M570" s="98"/>
      <c r="N570" s="387" t="s">
        <v>5</v>
      </c>
      <c r="O570" s="95"/>
    </row>
    <row r="571" spans="1:15">
      <c r="A571" s="163">
        <v>4099854025914</v>
      </c>
      <c r="B571" s="11" t="s">
        <v>837</v>
      </c>
      <c r="C571" s="53" t="s">
        <v>1243</v>
      </c>
      <c r="D571" s="53" t="s">
        <v>223</v>
      </c>
      <c r="E571" s="54">
        <v>75000</v>
      </c>
      <c r="F571" s="38" t="s">
        <v>673</v>
      </c>
      <c r="G571" s="38" t="s">
        <v>5</v>
      </c>
      <c r="H571" s="38" t="s">
        <v>226</v>
      </c>
      <c r="I571" s="17" t="s">
        <v>198</v>
      </c>
      <c r="J571" s="221">
        <v>1038</v>
      </c>
      <c r="K571" s="221">
        <v>1038</v>
      </c>
      <c r="L571" s="195">
        <f t="shared" si="24"/>
        <v>0</v>
      </c>
      <c r="M571" s="98"/>
      <c r="N571" s="387" t="s">
        <v>5</v>
      </c>
      <c r="O571" s="95"/>
    </row>
    <row r="572" spans="1:15">
      <c r="A572" s="163">
        <v>4099854025938</v>
      </c>
      <c r="B572" s="11" t="s">
        <v>838</v>
      </c>
      <c r="C572" s="53" t="s">
        <v>1243</v>
      </c>
      <c r="D572" s="53" t="s">
        <v>223</v>
      </c>
      <c r="E572" s="54">
        <v>75000</v>
      </c>
      <c r="F572" s="38" t="s">
        <v>674</v>
      </c>
      <c r="G572" s="38" t="s">
        <v>5</v>
      </c>
      <c r="H572" s="38" t="s">
        <v>226</v>
      </c>
      <c r="I572" s="17" t="s">
        <v>198</v>
      </c>
      <c r="J572" s="221">
        <v>1038</v>
      </c>
      <c r="K572" s="221">
        <v>1038</v>
      </c>
      <c r="L572" s="195">
        <f t="shared" si="24"/>
        <v>0</v>
      </c>
      <c r="M572" s="98"/>
      <c r="N572" s="387" t="s">
        <v>5</v>
      </c>
      <c r="O572" s="95"/>
    </row>
    <row r="573" spans="1:15">
      <c r="A573" s="163">
        <v>4099854025952</v>
      </c>
      <c r="B573" s="11" t="s">
        <v>839</v>
      </c>
      <c r="C573" s="53" t="s">
        <v>1243</v>
      </c>
      <c r="D573" s="53" t="s">
        <v>223</v>
      </c>
      <c r="E573" s="54">
        <v>75000</v>
      </c>
      <c r="F573" s="38" t="s">
        <v>675</v>
      </c>
      <c r="G573" s="38" t="s">
        <v>5</v>
      </c>
      <c r="H573" s="38" t="s">
        <v>226</v>
      </c>
      <c r="I573" s="17" t="s">
        <v>198</v>
      </c>
      <c r="J573" s="221">
        <v>1038</v>
      </c>
      <c r="K573" s="221">
        <v>1038</v>
      </c>
      <c r="L573" s="195">
        <f t="shared" si="24"/>
        <v>0</v>
      </c>
      <c r="M573" s="98"/>
      <c r="N573" s="387" t="s">
        <v>5</v>
      </c>
      <c r="O573" s="95"/>
    </row>
    <row r="574" spans="1:15">
      <c r="A574" s="163">
        <v>4099854025976</v>
      </c>
      <c r="B574" s="11" t="s">
        <v>840</v>
      </c>
      <c r="C574" s="53" t="s">
        <v>1243</v>
      </c>
      <c r="D574" s="53" t="s">
        <v>223</v>
      </c>
      <c r="E574" s="54">
        <v>75000</v>
      </c>
      <c r="F574" s="38" t="s">
        <v>676</v>
      </c>
      <c r="G574" s="38" t="s">
        <v>5</v>
      </c>
      <c r="H574" s="38" t="s">
        <v>226</v>
      </c>
      <c r="I574" s="17" t="s">
        <v>198</v>
      </c>
      <c r="J574" s="221">
        <v>1140</v>
      </c>
      <c r="K574" s="221">
        <v>1140</v>
      </c>
      <c r="L574" s="195">
        <f t="shared" si="24"/>
        <v>0</v>
      </c>
      <c r="M574" s="98"/>
      <c r="N574" s="387" t="s">
        <v>5</v>
      </c>
      <c r="O574" s="95"/>
    </row>
    <row r="575" spans="1:15">
      <c r="A575" s="163">
        <v>4099854025990</v>
      </c>
      <c r="B575" s="11" t="s">
        <v>841</v>
      </c>
      <c r="C575" s="53" t="s">
        <v>1243</v>
      </c>
      <c r="D575" s="53" t="s">
        <v>223</v>
      </c>
      <c r="E575" s="54">
        <v>75000</v>
      </c>
      <c r="F575" s="38" t="s">
        <v>637</v>
      </c>
      <c r="G575" s="38" t="s">
        <v>5</v>
      </c>
      <c r="H575" s="38" t="s">
        <v>226</v>
      </c>
      <c r="I575" s="17" t="s">
        <v>198</v>
      </c>
      <c r="J575" s="221">
        <v>1140</v>
      </c>
      <c r="K575" s="221">
        <v>1140</v>
      </c>
      <c r="L575" s="195">
        <f t="shared" si="24"/>
        <v>0</v>
      </c>
      <c r="M575" s="98"/>
      <c r="N575" s="387" t="s">
        <v>5</v>
      </c>
      <c r="O575" s="95"/>
    </row>
    <row r="576" spans="1:15">
      <c r="A576" s="163">
        <v>4099854026010</v>
      </c>
      <c r="B576" s="11" t="s">
        <v>842</v>
      </c>
      <c r="C576" s="53" t="s">
        <v>1243</v>
      </c>
      <c r="D576" s="53" t="s">
        <v>223</v>
      </c>
      <c r="E576" s="54">
        <v>75000</v>
      </c>
      <c r="F576" s="38" t="s">
        <v>638</v>
      </c>
      <c r="G576" s="38" t="s">
        <v>5</v>
      </c>
      <c r="H576" s="38" t="s">
        <v>226</v>
      </c>
      <c r="I576" s="17" t="s">
        <v>198</v>
      </c>
      <c r="J576" s="221">
        <v>1140</v>
      </c>
      <c r="K576" s="221">
        <v>1140</v>
      </c>
      <c r="L576" s="195">
        <f t="shared" si="24"/>
        <v>0</v>
      </c>
      <c r="M576" s="98"/>
      <c r="N576" s="387" t="s">
        <v>5</v>
      </c>
      <c r="O576" s="95"/>
    </row>
    <row r="577" spans="1:15">
      <c r="A577" s="348" t="s">
        <v>686</v>
      </c>
      <c r="B577" s="11"/>
      <c r="C577" s="53"/>
      <c r="D577" s="53"/>
      <c r="E577" s="54"/>
      <c r="F577" s="38"/>
      <c r="G577" s="38" t="s">
        <v>5</v>
      </c>
      <c r="H577" s="38"/>
      <c r="I577" s="17"/>
      <c r="J577" s="221"/>
      <c r="K577" s="221"/>
      <c r="L577" s="195"/>
      <c r="M577" s="98"/>
      <c r="N577" s="386"/>
      <c r="O577" s="95"/>
    </row>
    <row r="578" spans="1:15">
      <c r="A578" s="163">
        <v>4099854026256</v>
      </c>
      <c r="B578" s="11" t="s">
        <v>843</v>
      </c>
      <c r="C578" s="53" t="s">
        <v>1243</v>
      </c>
      <c r="D578" s="53" t="s">
        <v>222</v>
      </c>
      <c r="E578" s="54">
        <v>30000</v>
      </c>
      <c r="F578" s="38" t="s">
        <v>69</v>
      </c>
      <c r="G578" s="38" t="s">
        <v>5</v>
      </c>
      <c r="H578" s="38" t="s">
        <v>226</v>
      </c>
      <c r="I578" s="17" t="s">
        <v>198</v>
      </c>
      <c r="J578" s="221">
        <v>816</v>
      </c>
      <c r="K578" s="221">
        <v>816</v>
      </c>
      <c r="L578" s="195">
        <f>J578/K578-1</f>
        <v>0</v>
      </c>
      <c r="M578" s="98"/>
      <c r="N578" s="387" t="s">
        <v>5</v>
      </c>
      <c r="O578" s="95"/>
    </row>
    <row r="579" spans="1:15">
      <c r="A579" s="163">
        <v>4099854026270</v>
      </c>
      <c r="B579" s="11" t="s">
        <v>844</v>
      </c>
      <c r="C579" s="53" t="s">
        <v>1243</v>
      </c>
      <c r="D579" s="53" t="s">
        <v>222</v>
      </c>
      <c r="E579" s="54">
        <v>30000</v>
      </c>
      <c r="F579" s="38" t="s">
        <v>70</v>
      </c>
      <c r="G579" s="38" t="s">
        <v>5</v>
      </c>
      <c r="H579" s="38" t="s">
        <v>226</v>
      </c>
      <c r="I579" s="17" t="s">
        <v>198</v>
      </c>
      <c r="J579" s="221">
        <v>816</v>
      </c>
      <c r="K579" s="221">
        <v>816</v>
      </c>
      <c r="L579" s="195">
        <f>J579/K579-1</f>
        <v>0</v>
      </c>
      <c r="M579" s="98"/>
      <c r="N579" s="387" t="s">
        <v>5</v>
      </c>
      <c r="O579" s="95"/>
    </row>
    <row r="580" spans="1:15">
      <c r="A580" s="348" t="s">
        <v>715</v>
      </c>
      <c r="B580" s="11"/>
      <c r="C580" s="53"/>
      <c r="D580" s="53"/>
      <c r="E580" s="54"/>
      <c r="F580" s="38"/>
      <c r="G580" s="38" t="s">
        <v>5</v>
      </c>
      <c r="H580" s="38"/>
      <c r="I580" s="17"/>
      <c r="J580" s="221"/>
      <c r="K580" s="221"/>
      <c r="L580" s="195"/>
      <c r="M580" s="98"/>
      <c r="N580" s="386"/>
      <c r="O580" s="95"/>
    </row>
    <row r="581" spans="1:15">
      <c r="A581" s="92">
        <v>4099854042447</v>
      </c>
      <c r="B581" s="11" t="s">
        <v>845</v>
      </c>
      <c r="C581" s="53" t="s">
        <v>1243</v>
      </c>
      <c r="D581" s="53" t="s">
        <v>222</v>
      </c>
      <c r="E581" s="54">
        <v>30000</v>
      </c>
      <c r="F581" s="38" t="s">
        <v>687</v>
      </c>
      <c r="G581" s="38" t="s">
        <v>5</v>
      </c>
      <c r="H581" s="38" t="s">
        <v>226</v>
      </c>
      <c r="I581" s="17" t="s">
        <v>198</v>
      </c>
      <c r="J581" s="221">
        <v>680.40000000000009</v>
      </c>
      <c r="K581" s="221">
        <v>680.40000000000009</v>
      </c>
      <c r="L581" s="195">
        <f t="shared" ref="L581:L588" si="25">J581/K581-1</f>
        <v>0</v>
      </c>
      <c r="M581" s="98"/>
      <c r="N581" s="387" t="s">
        <v>5</v>
      </c>
      <c r="O581" s="95"/>
    </row>
    <row r="582" spans="1:15">
      <c r="A582" s="92">
        <v>4099854042461</v>
      </c>
      <c r="B582" s="11" t="s">
        <v>846</v>
      </c>
      <c r="C582" s="53" t="s">
        <v>1243</v>
      </c>
      <c r="D582" s="53" t="s">
        <v>222</v>
      </c>
      <c r="E582" s="54">
        <v>30000</v>
      </c>
      <c r="F582" s="38" t="s">
        <v>688</v>
      </c>
      <c r="G582" s="38" t="s">
        <v>5</v>
      </c>
      <c r="H582" s="38" t="s">
        <v>226</v>
      </c>
      <c r="I582" s="17" t="s">
        <v>198</v>
      </c>
      <c r="J582" s="221">
        <v>680.40000000000009</v>
      </c>
      <c r="K582" s="221">
        <v>680.40000000000009</v>
      </c>
      <c r="L582" s="195">
        <f t="shared" si="25"/>
        <v>0</v>
      </c>
      <c r="M582" s="98"/>
      <c r="N582" s="387" t="s">
        <v>5</v>
      </c>
      <c r="O582" s="95"/>
    </row>
    <row r="583" spans="1:15">
      <c r="A583" s="92">
        <v>4099854042485</v>
      </c>
      <c r="B583" s="11" t="s">
        <v>847</v>
      </c>
      <c r="C583" s="53" t="s">
        <v>1243</v>
      </c>
      <c r="D583" s="53" t="s">
        <v>222</v>
      </c>
      <c r="E583" s="54">
        <v>30000</v>
      </c>
      <c r="F583" s="38" t="s">
        <v>688</v>
      </c>
      <c r="G583" s="38" t="s">
        <v>5</v>
      </c>
      <c r="H583" s="38" t="s">
        <v>226</v>
      </c>
      <c r="I583" s="17" t="s">
        <v>198</v>
      </c>
      <c r="J583" s="221">
        <v>680.40000000000009</v>
      </c>
      <c r="K583" s="221">
        <v>680.40000000000009</v>
      </c>
      <c r="L583" s="195">
        <f t="shared" si="25"/>
        <v>0</v>
      </c>
      <c r="M583" s="98"/>
      <c r="N583" s="387" t="s">
        <v>5</v>
      </c>
      <c r="O583" s="95"/>
    </row>
    <row r="584" spans="1:15">
      <c r="A584" s="92">
        <v>4099854042508</v>
      </c>
      <c r="B584" s="11" t="s">
        <v>848</v>
      </c>
      <c r="C584" s="53" t="s">
        <v>1243</v>
      </c>
      <c r="D584" s="53" t="s">
        <v>222</v>
      </c>
      <c r="E584" s="54">
        <v>30000</v>
      </c>
      <c r="F584" s="38" t="s">
        <v>689</v>
      </c>
      <c r="G584" s="38" t="s">
        <v>5</v>
      </c>
      <c r="H584" s="38" t="s">
        <v>226</v>
      </c>
      <c r="I584" s="17" t="s">
        <v>198</v>
      </c>
      <c r="J584" s="221">
        <v>842.40000000000009</v>
      </c>
      <c r="K584" s="221">
        <v>842.40000000000009</v>
      </c>
      <c r="L584" s="195">
        <f t="shared" si="25"/>
        <v>0</v>
      </c>
      <c r="M584" s="98"/>
      <c r="N584" s="387" t="s">
        <v>5</v>
      </c>
      <c r="O584" s="95"/>
    </row>
    <row r="585" spans="1:15">
      <c r="A585" s="92">
        <v>4099854042522</v>
      </c>
      <c r="B585" s="11" t="s">
        <v>849</v>
      </c>
      <c r="C585" s="53" t="s">
        <v>1243</v>
      </c>
      <c r="D585" s="53" t="s">
        <v>222</v>
      </c>
      <c r="E585" s="54">
        <v>30000</v>
      </c>
      <c r="F585" s="38" t="s">
        <v>664</v>
      </c>
      <c r="G585" s="38" t="s">
        <v>5</v>
      </c>
      <c r="H585" s="38" t="s">
        <v>226</v>
      </c>
      <c r="I585" s="17" t="s">
        <v>198</v>
      </c>
      <c r="J585" s="221">
        <v>842.40000000000009</v>
      </c>
      <c r="K585" s="221">
        <v>842.40000000000009</v>
      </c>
      <c r="L585" s="195">
        <f t="shared" si="25"/>
        <v>0</v>
      </c>
      <c r="M585" s="98"/>
      <c r="N585" s="387" t="s">
        <v>5</v>
      </c>
      <c r="O585" s="95"/>
    </row>
    <row r="586" spans="1:15">
      <c r="A586" s="92">
        <v>4099854042546</v>
      </c>
      <c r="B586" s="11" t="s">
        <v>850</v>
      </c>
      <c r="C586" s="53" t="s">
        <v>1243</v>
      </c>
      <c r="D586" s="53" t="s">
        <v>222</v>
      </c>
      <c r="E586" s="54">
        <v>30000</v>
      </c>
      <c r="F586" s="38" t="s">
        <v>664</v>
      </c>
      <c r="G586" s="38" t="s">
        <v>5</v>
      </c>
      <c r="H586" s="38" t="s">
        <v>226</v>
      </c>
      <c r="I586" s="17" t="s">
        <v>198</v>
      </c>
      <c r="J586" s="221">
        <v>842.40000000000009</v>
      </c>
      <c r="K586" s="221">
        <v>842.40000000000009</v>
      </c>
      <c r="L586" s="195">
        <f t="shared" si="25"/>
        <v>0</v>
      </c>
      <c r="M586" s="98"/>
      <c r="N586" s="387" t="s">
        <v>5</v>
      </c>
      <c r="O586" s="95"/>
    </row>
    <row r="587" spans="1:15">
      <c r="A587" s="92">
        <v>4099854042560</v>
      </c>
      <c r="B587" s="11" t="s">
        <v>851</v>
      </c>
      <c r="C587" s="53" t="s">
        <v>1243</v>
      </c>
      <c r="D587" s="53" t="s">
        <v>222</v>
      </c>
      <c r="E587" s="54">
        <v>30000</v>
      </c>
      <c r="F587" s="38" t="s">
        <v>690</v>
      </c>
      <c r="G587" s="38" t="s">
        <v>5</v>
      </c>
      <c r="H587" s="38" t="s">
        <v>226</v>
      </c>
      <c r="I587" s="17" t="s">
        <v>198</v>
      </c>
      <c r="J587" s="221">
        <v>1092</v>
      </c>
      <c r="K587" s="221">
        <v>1092</v>
      </c>
      <c r="L587" s="195">
        <f t="shared" si="25"/>
        <v>0</v>
      </c>
      <c r="M587" s="98"/>
      <c r="N587" s="387" t="s">
        <v>5</v>
      </c>
      <c r="O587" s="95"/>
    </row>
    <row r="588" spans="1:15" ht="15" thickBot="1">
      <c r="A588" s="91">
        <v>4099854042584</v>
      </c>
      <c r="B588" s="84" t="s">
        <v>852</v>
      </c>
      <c r="C588" s="165" t="s">
        <v>1243</v>
      </c>
      <c r="D588" s="165" t="s">
        <v>222</v>
      </c>
      <c r="E588" s="166">
        <v>30000</v>
      </c>
      <c r="F588" s="167" t="s">
        <v>690</v>
      </c>
      <c r="G588" s="167" t="s">
        <v>5</v>
      </c>
      <c r="H588" s="167" t="s">
        <v>226</v>
      </c>
      <c r="I588" s="135" t="s">
        <v>198</v>
      </c>
      <c r="J588" s="233">
        <v>1092</v>
      </c>
      <c r="K588" s="233">
        <v>1092</v>
      </c>
      <c r="L588" s="195">
        <f t="shared" si="25"/>
        <v>0</v>
      </c>
      <c r="M588" s="98"/>
      <c r="N588" s="387" t="s">
        <v>5</v>
      </c>
      <c r="O588" s="95"/>
    </row>
    <row r="589" spans="1:15">
      <c r="A589" s="349" t="s">
        <v>436</v>
      </c>
      <c r="B589" s="77"/>
      <c r="C589" s="78"/>
      <c r="D589" s="78"/>
      <c r="E589" s="79"/>
      <c r="F589" s="80"/>
      <c r="G589" s="80"/>
      <c r="H589" s="80"/>
      <c r="I589" s="90"/>
      <c r="J589" s="223"/>
      <c r="K589" s="223"/>
      <c r="L589" s="190"/>
      <c r="M589" s="97"/>
      <c r="N589" s="386"/>
      <c r="O589" s="95"/>
    </row>
    <row r="590" spans="1:15" s="21" customFormat="1">
      <c r="A590" s="92">
        <v>4099854029059</v>
      </c>
      <c r="B590" s="11" t="s">
        <v>853</v>
      </c>
      <c r="C590" s="20" t="s">
        <v>1243</v>
      </c>
      <c r="D590" s="18" t="s">
        <v>223</v>
      </c>
      <c r="E590" s="26">
        <v>50000</v>
      </c>
      <c r="F590" s="17" t="s">
        <v>437</v>
      </c>
      <c r="G590" s="18" t="s">
        <v>5</v>
      </c>
      <c r="H590" s="18" t="s">
        <v>226</v>
      </c>
      <c r="I590" s="17" t="s">
        <v>198</v>
      </c>
      <c r="J590" s="361">
        <v>1416</v>
      </c>
      <c r="K590" s="361">
        <v>1416</v>
      </c>
      <c r="L590" s="362">
        <f>J590/K590-1</f>
        <v>0</v>
      </c>
      <c r="M590" s="110"/>
      <c r="N590" s="387" t="s">
        <v>5</v>
      </c>
      <c r="O590" s="95"/>
    </row>
    <row r="591" spans="1:15" s="21" customFormat="1">
      <c r="A591" s="92">
        <v>4099854029073</v>
      </c>
      <c r="B591" s="11" t="s">
        <v>854</v>
      </c>
      <c r="C591" s="20" t="s">
        <v>1243</v>
      </c>
      <c r="D591" s="18" t="s">
        <v>223</v>
      </c>
      <c r="E591" s="26">
        <v>50000</v>
      </c>
      <c r="F591" s="17" t="s">
        <v>438</v>
      </c>
      <c r="G591" s="18" t="s">
        <v>5</v>
      </c>
      <c r="H591" s="18" t="s">
        <v>226</v>
      </c>
      <c r="I591" s="17" t="s">
        <v>198</v>
      </c>
      <c r="J591" s="361">
        <v>1416</v>
      </c>
      <c r="K591" s="361">
        <v>1416</v>
      </c>
      <c r="L591" s="362">
        <f>J591/K591-1</f>
        <v>0</v>
      </c>
      <c r="M591" s="110"/>
      <c r="N591" s="387" t="s">
        <v>5</v>
      </c>
      <c r="O591" s="95"/>
    </row>
    <row r="592" spans="1:15" s="21" customFormat="1">
      <c r="A592" s="92">
        <v>4099854029097</v>
      </c>
      <c r="B592" s="11" t="s">
        <v>855</v>
      </c>
      <c r="C592" s="20" t="s">
        <v>1243</v>
      </c>
      <c r="D592" s="18" t="s">
        <v>223</v>
      </c>
      <c r="E592" s="26">
        <v>50000</v>
      </c>
      <c r="F592" s="17" t="s">
        <v>439</v>
      </c>
      <c r="G592" s="18" t="s">
        <v>5</v>
      </c>
      <c r="H592" s="18" t="s">
        <v>226</v>
      </c>
      <c r="I592" s="17" t="s">
        <v>198</v>
      </c>
      <c r="J592" s="361">
        <v>1416</v>
      </c>
      <c r="K592" s="361">
        <v>1416</v>
      </c>
      <c r="L592" s="362">
        <f>J592/K592-1</f>
        <v>0</v>
      </c>
      <c r="M592" s="110"/>
      <c r="N592" s="387" t="s">
        <v>5</v>
      </c>
      <c r="O592" s="95"/>
    </row>
    <row r="593" spans="1:15">
      <c r="A593" s="350" t="s">
        <v>440</v>
      </c>
      <c r="B593" s="11"/>
      <c r="C593" s="20"/>
      <c r="D593" s="18"/>
      <c r="E593" s="26"/>
      <c r="F593" s="17"/>
      <c r="G593" s="18"/>
      <c r="H593" s="18"/>
      <c r="I593" s="17"/>
      <c r="J593" s="361"/>
      <c r="K593" s="361"/>
      <c r="L593" s="362"/>
      <c r="M593" s="110"/>
      <c r="N593" s="386"/>
      <c r="O593" s="95"/>
    </row>
    <row r="594" spans="1:15">
      <c r="A594" s="92">
        <v>4099854029257</v>
      </c>
      <c r="B594" s="11" t="s">
        <v>856</v>
      </c>
      <c r="C594" s="20" t="s">
        <v>1243</v>
      </c>
      <c r="D594" s="18" t="s">
        <v>223</v>
      </c>
      <c r="E594" s="26">
        <v>50000</v>
      </c>
      <c r="F594" s="17" t="s">
        <v>441</v>
      </c>
      <c r="G594" s="18" t="s">
        <v>5</v>
      </c>
      <c r="H594" s="18" t="s">
        <v>226</v>
      </c>
      <c r="I594" s="17" t="s">
        <v>198</v>
      </c>
      <c r="J594" s="361">
        <v>1295</v>
      </c>
      <c r="K594" s="361">
        <v>1295</v>
      </c>
      <c r="L594" s="362">
        <f>J594/K594-1</f>
        <v>0</v>
      </c>
      <c r="M594" s="110"/>
      <c r="N594" s="387" t="s">
        <v>5</v>
      </c>
      <c r="O594" s="95"/>
    </row>
    <row r="595" spans="1:15">
      <c r="A595" s="92">
        <v>4099854029271</v>
      </c>
      <c r="B595" s="11" t="s">
        <v>857</v>
      </c>
      <c r="C595" s="20" t="s">
        <v>1243</v>
      </c>
      <c r="D595" s="18" t="s">
        <v>223</v>
      </c>
      <c r="E595" s="26">
        <v>50000</v>
      </c>
      <c r="F595" s="17" t="s">
        <v>442</v>
      </c>
      <c r="G595" s="18" t="s">
        <v>5</v>
      </c>
      <c r="H595" s="18" t="s">
        <v>226</v>
      </c>
      <c r="I595" s="17" t="s">
        <v>198</v>
      </c>
      <c r="J595" s="361">
        <v>1295</v>
      </c>
      <c r="K595" s="361">
        <v>1295</v>
      </c>
      <c r="L595" s="362">
        <f>J595/K595-1</f>
        <v>0</v>
      </c>
      <c r="M595" s="110"/>
      <c r="N595" s="387" t="s">
        <v>5</v>
      </c>
      <c r="O595" s="95"/>
    </row>
    <row r="596" spans="1:15">
      <c r="A596" s="92">
        <v>4099854029301</v>
      </c>
      <c r="B596" s="11" t="s">
        <v>858</v>
      </c>
      <c r="C596" s="20" t="s">
        <v>1243</v>
      </c>
      <c r="D596" s="18" t="s">
        <v>223</v>
      </c>
      <c r="E596" s="26">
        <v>50000</v>
      </c>
      <c r="F596" s="17" t="s">
        <v>443</v>
      </c>
      <c r="G596" s="18" t="s">
        <v>5</v>
      </c>
      <c r="H596" s="18" t="s">
        <v>226</v>
      </c>
      <c r="I596" s="17" t="s">
        <v>198</v>
      </c>
      <c r="J596" s="361">
        <v>1295</v>
      </c>
      <c r="K596" s="361">
        <v>1295</v>
      </c>
      <c r="L596" s="362">
        <f>J596/K596-1</f>
        <v>0</v>
      </c>
      <c r="M596" s="110"/>
      <c r="N596" s="387" t="s">
        <v>5</v>
      </c>
      <c r="O596" s="95"/>
    </row>
    <row r="597" spans="1:15">
      <c r="A597" s="350" t="s">
        <v>444</v>
      </c>
      <c r="B597" s="11"/>
      <c r="C597" s="20"/>
      <c r="D597" s="18"/>
      <c r="E597" s="26"/>
      <c r="F597" s="17"/>
      <c r="G597" s="18"/>
      <c r="H597" s="18"/>
      <c r="I597" s="17"/>
      <c r="J597" s="361"/>
      <c r="K597" s="361"/>
      <c r="L597" s="362"/>
      <c r="M597" s="110"/>
      <c r="N597" s="386"/>
      <c r="O597" s="95"/>
    </row>
    <row r="598" spans="1:15">
      <c r="A598" s="92">
        <v>4099854029110</v>
      </c>
      <c r="B598" s="11" t="s">
        <v>859</v>
      </c>
      <c r="C598" s="20" t="s">
        <v>1243</v>
      </c>
      <c r="D598" s="18" t="s">
        <v>223</v>
      </c>
      <c r="E598" s="26">
        <v>50000</v>
      </c>
      <c r="F598" s="17" t="s">
        <v>441</v>
      </c>
      <c r="G598" s="18" t="s">
        <v>5</v>
      </c>
      <c r="H598" s="18" t="s">
        <v>226</v>
      </c>
      <c r="I598" s="17" t="s">
        <v>198</v>
      </c>
      <c r="J598" s="361">
        <v>1220</v>
      </c>
      <c r="K598" s="361">
        <v>1220</v>
      </c>
      <c r="L598" s="362">
        <f>J598/K598-1</f>
        <v>0</v>
      </c>
      <c r="M598" s="110"/>
      <c r="N598" s="387" t="s">
        <v>5</v>
      </c>
      <c r="O598" s="95"/>
    </row>
    <row r="599" spans="1:15">
      <c r="A599" s="92">
        <v>4099854029134</v>
      </c>
      <c r="B599" s="11" t="s">
        <v>860</v>
      </c>
      <c r="C599" s="20" t="s">
        <v>1243</v>
      </c>
      <c r="D599" s="18" t="s">
        <v>223</v>
      </c>
      <c r="E599" s="26">
        <v>50000</v>
      </c>
      <c r="F599" s="17" t="s">
        <v>442</v>
      </c>
      <c r="G599" s="18" t="s">
        <v>5</v>
      </c>
      <c r="H599" s="18" t="s">
        <v>226</v>
      </c>
      <c r="I599" s="17" t="s">
        <v>198</v>
      </c>
      <c r="J599" s="361">
        <v>1220</v>
      </c>
      <c r="K599" s="361">
        <v>1220</v>
      </c>
      <c r="L599" s="362">
        <f>J599/K599-1</f>
        <v>0</v>
      </c>
      <c r="M599" s="110"/>
      <c r="N599" s="387" t="s">
        <v>5</v>
      </c>
      <c r="O599" s="95"/>
    </row>
    <row r="600" spans="1:15">
      <c r="A600" s="92">
        <v>4099854029158</v>
      </c>
      <c r="B600" s="11" t="s">
        <v>861</v>
      </c>
      <c r="C600" s="20" t="s">
        <v>1243</v>
      </c>
      <c r="D600" s="18" t="s">
        <v>223</v>
      </c>
      <c r="E600" s="26">
        <v>50000</v>
      </c>
      <c r="F600" s="17" t="s">
        <v>443</v>
      </c>
      <c r="G600" s="18" t="s">
        <v>5</v>
      </c>
      <c r="H600" s="18" t="s">
        <v>226</v>
      </c>
      <c r="I600" s="17" t="s">
        <v>198</v>
      </c>
      <c r="J600" s="361">
        <v>1220</v>
      </c>
      <c r="K600" s="361">
        <v>1220</v>
      </c>
      <c r="L600" s="362">
        <f>J600/K600-1</f>
        <v>0</v>
      </c>
      <c r="M600" s="110"/>
      <c r="N600" s="387" t="s">
        <v>5</v>
      </c>
      <c r="O600" s="95"/>
    </row>
    <row r="601" spans="1:15">
      <c r="A601" s="350" t="s">
        <v>445</v>
      </c>
      <c r="B601" s="11"/>
      <c r="C601" s="20"/>
      <c r="D601" s="18"/>
      <c r="E601" s="26"/>
      <c r="F601" s="17"/>
      <c r="G601" s="18"/>
      <c r="H601" s="18"/>
      <c r="I601" s="17"/>
      <c r="J601" s="361"/>
      <c r="K601" s="361"/>
      <c r="L601" s="362"/>
      <c r="M601" s="110"/>
      <c r="N601" s="386"/>
      <c r="O601" s="95"/>
    </row>
    <row r="602" spans="1:15">
      <c r="A602" s="92">
        <v>4099854029172</v>
      </c>
      <c r="B602" s="11" t="s">
        <v>862</v>
      </c>
      <c r="C602" s="20" t="s">
        <v>1243</v>
      </c>
      <c r="D602" s="18" t="s">
        <v>223</v>
      </c>
      <c r="E602" s="26">
        <v>50000</v>
      </c>
      <c r="F602" s="17" t="s">
        <v>446</v>
      </c>
      <c r="G602" s="18" t="s">
        <v>5</v>
      </c>
      <c r="H602" s="18" t="s">
        <v>226</v>
      </c>
      <c r="I602" s="17" t="s">
        <v>198</v>
      </c>
      <c r="J602" s="361">
        <v>1180</v>
      </c>
      <c r="K602" s="361">
        <v>1180</v>
      </c>
      <c r="L602" s="362">
        <f>J602/K602-1</f>
        <v>0</v>
      </c>
      <c r="M602" s="110"/>
      <c r="N602" s="387" t="s">
        <v>5</v>
      </c>
      <c r="O602" s="95"/>
    </row>
    <row r="603" spans="1:15">
      <c r="A603" s="92">
        <v>4099854029196</v>
      </c>
      <c r="B603" s="11" t="s">
        <v>863</v>
      </c>
      <c r="C603" s="20" t="s">
        <v>1243</v>
      </c>
      <c r="D603" s="18" t="s">
        <v>223</v>
      </c>
      <c r="E603" s="26">
        <v>50000</v>
      </c>
      <c r="F603" s="17" t="s">
        <v>447</v>
      </c>
      <c r="G603" s="18" t="s">
        <v>5</v>
      </c>
      <c r="H603" s="18" t="s">
        <v>226</v>
      </c>
      <c r="I603" s="17" t="s">
        <v>198</v>
      </c>
      <c r="J603" s="361">
        <v>1180</v>
      </c>
      <c r="K603" s="361">
        <v>1180</v>
      </c>
      <c r="L603" s="362">
        <f>J603/K603-1</f>
        <v>0</v>
      </c>
      <c r="M603" s="110"/>
      <c r="N603" s="387" t="s">
        <v>5</v>
      </c>
      <c r="O603" s="95"/>
    </row>
    <row r="604" spans="1:15">
      <c r="A604" s="92">
        <v>4099854029219</v>
      </c>
      <c r="B604" s="11" t="s">
        <v>864</v>
      </c>
      <c r="C604" s="20" t="s">
        <v>1243</v>
      </c>
      <c r="D604" s="18" t="s">
        <v>223</v>
      </c>
      <c r="E604" s="26">
        <v>50000</v>
      </c>
      <c r="F604" s="17" t="s">
        <v>448</v>
      </c>
      <c r="G604" s="18" t="s">
        <v>5</v>
      </c>
      <c r="H604" s="18" t="s">
        <v>226</v>
      </c>
      <c r="I604" s="17" t="s">
        <v>198</v>
      </c>
      <c r="J604" s="361">
        <v>1180</v>
      </c>
      <c r="K604" s="361">
        <v>1180</v>
      </c>
      <c r="L604" s="362">
        <f>J604/K604-1</f>
        <v>0</v>
      </c>
      <c r="M604" s="110"/>
      <c r="N604" s="387" t="s">
        <v>5</v>
      </c>
      <c r="O604" s="95"/>
    </row>
    <row r="605" spans="1:15">
      <c r="A605" s="350" t="s">
        <v>449</v>
      </c>
      <c r="B605" s="11"/>
      <c r="C605" s="20"/>
      <c r="D605" s="18"/>
      <c r="E605" s="26"/>
      <c r="F605" s="17"/>
      <c r="G605" s="18"/>
      <c r="H605" s="18"/>
      <c r="I605" s="17"/>
      <c r="J605" s="361"/>
      <c r="K605" s="361"/>
      <c r="L605" s="362"/>
      <c r="M605" s="110"/>
      <c r="N605" s="386"/>
      <c r="O605" s="95"/>
    </row>
    <row r="606" spans="1:15">
      <c r="A606" s="92">
        <v>4099854029325</v>
      </c>
      <c r="B606" s="11" t="s">
        <v>865</v>
      </c>
      <c r="C606" s="20" t="s">
        <v>1243</v>
      </c>
      <c r="D606" s="18" t="s">
        <v>223</v>
      </c>
      <c r="E606" s="26">
        <v>50000</v>
      </c>
      <c r="F606" s="17" t="s">
        <v>450</v>
      </c>
      <c r="G606" s="18" t="s">
        <v>5</v>
      </c>
      <c r="H606" s="18" t="s">
        <v>226</v>
      </c>
      <c r="I606" s="17" t="s">
        <v>198</v>
      </c>
      <c r="J606" s="361">
        <v>1100</v>
      </c>
      <c r="K606" s="361">
        <v>1100</v>
      </c>
      <c r="L606" s="362">
        <f>J606/K606-1</f>
        <v>0</v>
      </c>
      <c r="M606" s="110"/>
      <c r="N606" s="387" t="s">
        <v>5</v>
      </c>
      <c r="O606" s="95"/>
    </row>
    <row r="607" spans="1:15">
      <c r="A607" s="92">
        <v>4099854029349</v>
      </c>
      <c r="B607" s="11" t="s">
        <v>866</v>
      </c>
      <c r="C607" s="20" t="s">
        <v>1243</v>
      </c>
      <c r="D607" s="18" t="s">
        <v>223</v>
      </c>
      <c r="E607" s="26">
        <v>50000</v>
      </c>
      <c r="F607" s="17" t="s">
        <v>451</v>
      </c>
      <c r="G607" s="18" t="s">
        <v>5</v>
      </c>
      <c r="H607" s="18" t="s">
        <v>226</v>
      </c>
      <c r="I607" s="17" t="s">
        <v>198</v>
      </c>
      <c r="J607" s="361">
        <v>1100</v>
      </c>
      <c r="K607" s="361">
        <v>1100</v>
      </c>
      <c r="L607" s="362">
        <f>J607/K607-1</f>
        <v>0</v>
      </c>
      <c r="M607" s="110"/>
      <c r="N607" s="387" t="s">
        <v>5</v>
      </c>
      <c r="O607" s="95"/>
    </row>
    <row r="608" spans="1:15">
      <c r="A608" s="92">
        <v>4099854029363</v>
      </c>
      <c r="B608" s="11" t="s">
        <v>867</v>
      </c>
      <c r="C608" s="20" t="s">
        <v>1243</v>
      </c>
      <c r="D608" s="18" t="s">
        <v>223</v>
      </c>
      <c r="E608" s="26">
        <v>50000</v>
      </c>
      <c r="F608" s="17" t="s">
        <v>452</v>
      </c>
      <c r="G608" s="18" t="s">
        <v>5</v>
      </c>
      <c r="H608" s="18" t="s">
        <v>226</v>
      </c>
      <c r="I608" s="17" t="s">
        <v>198</v>
      </c>
      <c r="J608" s="361">
        <v>1100</v>
      </c>
      <c r="K608" s="361">
        <v>1100</v>
      </c>
      <c r="L608" s="362">
        <f>J608/K608-1</f>
        <v>0</v>
      </c>
      <c r="M608" s="110"/>
      <c r="N608" s="387" t="s">
        <v>5</v>
      </c>
      <c r="O608" s="95"/>
    </row>
    <row r="609" spans="1:15">
      <c r="A609" s="350" t="s">
        <v>453</v>
      </c>
      <c r="B609" s="11"/>
      <c r="C609" s="20"/>
      <c r="D609" s="18"/>
      <c r="E609" s="26"/>
      <c r="F609" s="17"/>
      <c r="G609" s="18"/>
      <c r="H609" s="18"/>
      <c r="I609" s="17"/>
      <c r="J609" s="361"/>
      <c r="K609" s="361"/>
      <c r="L609" s="362"/>
      <c r="M609" s="110"/>
      <c r="N609" s="386"/>
      <c r="O609" s="95"/>
    </row>
    <row r="610" spans="1:15">
      <c r="A610" s="92">
        <v>4099854029387</v>
      </c>
      <c r="B610" s="11" t="s">
        <v>868</v>
      </c>
      <c r="C610" s="20" t="s">
        <v>1243</v>
      </c>
      <c r="D610" s="18" t="s">
        <v>223</v>
      </c>
      <c r="E610" s="26">
        <v>50000</v>
      </c>
      <c r="F610" s="17" t="s">
        <v>454</v>
      </c>
      <c r="G610" s="18" t="s">
        <v>5</v>
      </c>
      <c r="H610" s="18" t="s">
        <v>226</v>
      </c>
      <c r="I610" s="17" t="s">
        <v>198</v>
      </c>
      <c r="J610" s="361">
        <v>1050</v>
      </c>
      <c r="K610" s="361">
        <v>1050</v>
      </c>
      <c r="L610" s="362">
        <f>J610/K610-1</f>
        <v>0</v>
      </c>
      <c r="M610" s="110"/>
      <c r="N610" s="385">
        <v>4099854552465</v>
      </c>
      <c r="O610" s="377" t="s">
        <v>1398</v>
      </c>
    </row>
    <row r="611" spans="1:15">
      <c r="A611" s="92">
        <v>4099854029400</v>
      </c>
      <c r="B611" s="11" t="s">
        <v>869</v>
      </c>
      <c r="C611" s="20" t="s">
        <v>1243</v>
      </c>
      <c r="D611" s="18" t="s">
        <v>223</v>
      </c>
      <c r="E611" s="26">
        <v>50000</v>
      </c>
      <c r="F611" s="17" t="s">
        <v>455</v>
      </c>
      <c r="G611" s="18" t="s">
        <v>5</v>
      </c>
      <c r="H611" s="18" t="s">
        <v>226</v>
      </c>
      <c r="I611" s="17" t="s">
        <v>198</v>
      </c>
      <c r="J611" s="361">
        <v>1050</v>
      </c>
      <c r="K611" s="361">
        <v>1050</v>
      </c>
      <c r="L611" s="362">
        <f>J611/K611-1</f>
        <v>0</v>
      </c>
      <c r="M611" s="110"/>
      <c r="N611" s="385">
        <v>4099854552489</v>
      </c>
      <c r="O611" s="377" t="s">
        <v>1399</v>
      </c>
    </row>
    <row r="612" spans="1:15">
      <c r="A612" s="92">
        <v>4099854029424</v>
      </c>
      <c r="B612" s="11" t="s">
        <v>870</v>
      </c>
      <c r="C612" s="20" t="s">
        <v>1243</v>
      </c>
      <c r="D612" s="18" t="s">
        <v>223</v>
      </c>
      <c r="E612" s="26">
        <v>50000</v>
      </c>
      <c r="F612" s="17" t="s">
        <v>456</v>
      </c>
      <c r="G612" s="18" t="s">
        <v>5</v>
      </c>
      <c r="H612" s="18" t="s">
        <v>226</v>
      </c>
      <c r="I612" s="17" t="s">
        <v>198</v>
      </c>
      <c r="J612" s="361">
        <v>1050</v>
      </c>
      <c r="K612" s="361">
        <v>1050</v>
      </c>
      <c r="L612" s="362">
        <f>J612/K612-1</f>
        <v>0</v>
      </c>
      <c r="M612" s="110"/>
      <c r="N612" s="385">
        <v>4099854552502</v>
      </c>
      <c r="O612" s="377" t="s">
        <v>1400</v>
      </c>
    </row>
    <row r="613" spans="1:15">
      <c r="A613" s="350" t="s">
        <v>457</v>
      </c>
      <c r="B613" s="11"/>
      <c r="C613" s="20"/>
      <c r="D613" s="18"/>
      <c r="E613" s="26"/>
      <c r="F613" s="17"/>
      <c r="G613" s="18"/>
      <c r="H613" s="18"/>
      <c r="I613" s="17"/>
      <c r="J613" s="361"/>
      <c r="K613" s="361"/>
      <c r="L613" s="362"/>
      <c r="M613" s="110"/>
      <c r="N613" s="386"/>
      <c r="O613" s="95"/>
    </row>
    <row r="614" spans="1:15">
      <c r="A614" s="372">
        <v>4099854029448</v>
      </c>
      <c r="B614" s="125" t="s">
        <v>871</v>
      </c>
      <c r="C614" s="113" t="s">
        <v>1243</v>
      </c>
      <c r="D614" s="353" t="s">
        <v>223</v>
      </c>
      <c r="E614" s="114">
        <v>50000</v>
      </c>
      <c r="F614" s="115" t="s">
        <v>458</v>
      </c>
      <c r="G614" s="353" t="s">
        <v>5</v>
      </c>
      <c r="H614" s="353" t="s">
        <v>226</v>
      </c>
      <c r="I614" s="115" t="s">
        <v>198</v>
      </c>
      <c r="J614" s="373">
        <v>995</v>
      </c>
      <c r="K614" s="373">
        <v>995</v>
      </c>
      <c r="L614" s="374">
        <f>J614/K614-1</f>
        <v>0</v>
      </c>
      <c r="M614" s="376" t="s">
        <v>1336</v>
      </c>
      <c r="N614" s="385">
        <v>4099854552526</v>
      </c>
      <c r="O614" s="377" t="s">
        <v>1337</v>
      </c>
    </row>
    <row r="615" spans="1:15">
      <c r="A615" s="372">
        <v>4099854029462</v>
      </c>
      <c r="B615" s="125" t="s">
        <v>872</v>
      </c>
      <c r="C615" s="113" t="s">
        <v>1243</v>
      </c>
      <c r="D615" s="353" t="s">
        <v>223</v>
      </c>
      <c r="E615" s="114">
        <v>50000</v>
      </c>
      <c r="F615" s="115" t="s">
        <v>459</v>
      </c>
      <c r="G615" s="353" t="s">
        <v>5</v>
      </c>
      <c r="H615" s="353" t="s">
        <v>226</v>
      </c>
      <c r="I615" s="115" t="s">
        <v>198</v>
      </c>
      <c r="J615" s="373">
        <v>995</v>
      </c>
      <c r="K615" s="373">
        <v>995</v>
      </c>
      <c r="L615" s="374">
        <f>J615/K615-1</f>
        <v>0</v>
      </c>
      <c r="M615" s="376" t="s">
        <v>1336</v>
      </c>
      <c r="N615" s="385">
        <v>4099854552540</v>
      </c>
      <c r="O615" s="377" t="s">
        <v>1338</v>
      </c>
    </row>
    <row r="616" spans="1:15">
      <c r="A616" s="92">
        <v>4099854029486</v>
      </c>
      <c r="B616" s="11" t="s">
        <v>873</v>
      </c>
      <c r="C616" s="20" t="s">
        <v>1243</v>
      </c>
      <c r="D616" s="18" t="s">
        <v>223</v>
      </c>
      <c r="E616" s="26">
        <v>50000</v>
      </c>
      <c r="F616" s="17" t="s">
        <v>460</v>
      </c>
      <c r="G616" s="18" t="s">
        <v>5</v>
      </c>
      <c r="H616" s="18" t="s">
        <v>226</v>
      </c>
      <c r="I616" s="17" t="s">
        <v>198</v>
      </c>
      <c r="J616" s="361">
        <v>995</v>
      </c>
      <c r="K616" s="361">
        <v>995</v>
      </c>
      <c r="L616" s="362">
        <f>J616/K616-1</f>
        <v>0</v>
      </c>
      <c r="M616" s="110"/>
      <c r="N616" s="385">
        <v>4099854552564</v>
      </c>
      <c r="O616" s="377" t="s">
        <v>1401</v>
      </c>
    </row>
    <row r="617" spans="1:15">
      <c r="A617" s="350" t="s">
        <v>461</v>
      </c>
      <c r="B617" s="11"/>
      <c r="C617" s="20"/>
      <c r="D617" s="18"/>
      <c r="E617" s="26"/>
      <c r="F617" s="17"/>
      <c r="G617" s="18"/>
      <c r="H617" s="18"/>
      <c r="I617" s="17"/>
      <c r="J617" s="361"/>
      <c r="K617" s="361"/>
      <c r="L617" s="362"/>
      <c r="M617" s="110"/>
      <c r="N617" s="386"/>
      <c r="O617" s="95"/>
    </row>
    <row r="618" spans="1:15">
      <c r="A618" s="92">
        <v>4058075824058</v>
      </c>
      <c r="B618" s="11" t="s">
        <v>874</v>
      </c>
      <c r="C618" s="20" t="s">
        <v>1243</v>
      </c>
      <c r="D618" s="18" t="s">
        <v>223</v>
      </c>
      <c r="E618" s="26">
        <v>50000</v>
      </c>
      <c r="F618" s="17" t="s">
        <v>437</v>
      </c>
      <c r="G618" s="18" t="s">
        <v>5</v>
      </c>
      <c r="H618" s="18" t="s">
        <v>226</v>
      </c>
      <c r="I618" s="17" t="s">
        <v>198</v>
      </c>
      <c r="J618" s="361">
        <v>1299</v>
      </c>
      <c r="K618" s="361">
        <v>1299</v>
      </c>
      <c r="L618" s="362">
        <f>J618/K618-1</f>
        <v>0</v>
      </c>
      <c r="M618" s="110"/>
      <c r="N618" s="387" t="s">
        <v>5</v>
      </c>
      <c r="O618" s="95"/>
    </row>
    <row r="619" spans="1:15">
      <c r="A619" s="92">
        <v>4058075824072</v>
      </c>
      <c r="B619" s="11" t="s">
        <v>875</v>
      </c>
      <c r="C619" s="20" t="s">
        <v>1243</v>
      </c>
      <c r="D619" s="18" t="s">
        <v>223</v>
      </c>
      <c r="E619" s="26">
        <v>50000</v>
      </c>
      <c r="F619" s="17" t="s">
        <v>438</v>
      </c>
      <c r="G619" s="18" t="s">
        <v>5</v>
      </c>
      <c r="H619" s="18" t="s">
        <v>226</v>
      </c>
      <c r="I619" s="17" t="s">
        <v>198</v>
      </c>
      <c r="J619" s="361">
        <v>1299</v>
      </c>
      <c r="K619" s="361">
        <v>1299</v>
      </c>
      <c r="L619" s="362">
        <f>J619/K619-1</f>
        <v>0</v>
      </c>
      <c r="M619" s="110"/>
      <c r="N619" s="387" t="s">
        <v>5</v>
      </c>
      <c r="O619" s="95"/>
    </row>
    <row r="620" spans="1:15">
      <c r="A620" s="92">
        <v>4058075824096</v>
      </c>
      <c r="B620" s="11" t="s">
        <v>876</v>
      </c>
      <c r="C620" s="20" t="s">
        <v>1243</v>
      </c>
      <c r="D620" s="18" t="s">
        <v>223</v>
      </c>
      <c r="E620" s="26">
        <v>50000</v>
      </c>
      <c r="F620" s="17" t="s">
        <v>439</v>
      </c>
      <c r="G620" s="18" t="s">
        <v>5</v>
      </c>
      <c r="H620" s="18" t="s">
        <v>226</v>
      </c>
      <c r="I620" s="17" t="s">
        <v>198</v>
      </c>
      <c r="J620" s="361">
        <v>1299</v>
      </c>
      <c r="K620" s="361">
        <v>1299</v>
      </c>
      <c r="L620" s="362">
        <f>J620/K620-1</f>
        <v>0</v>
      </c>
      <c r="M620" s="110"/>
      <c r="N620" s="387" t="s">
        <v>5</v>
      </c>
      <c r="O620" s="95"/>
    </row>
    <row r="621" spans="1:15">
      <c r="A621" s="350" t="s">
        <v>462</v>
      </c>
      <c r="B621" s="11"/>
      <c r="C621" s="20"/>
      <c r="D621" s="18"/>
      <c r="E621" s="26"/>
      <c r="F621" s="17"/>
      <c r="G621" s="18"/>
      <c r="H621" s="18"/>
      <c r="I621" s="17"/>
      <c r="J621" s="361"/>
      <c r="K621" s="361"/>
      <c r="L621" s="362"/>
      <c r="M621" s="110"/>
      <c r="N621" s="386"/>
      <c r="O621" s="95"/>
    </row>
    <row r="622" spans="1:15">
      <c r="A622" s="92">
        <v>4058075824119</v>
      </c>
      <c r="B622" s="11" t="s">
        <v>877</v>
      </c>
      <c r="C622" s="20" t="s">
        <v>1243</v>
      </c>
      <c r="D622" s="18" t="s">
        <v>223</v>
      </c>
      <c r="E622" s="26">
        <v>50000</v>
      </c>
      <c r="F622" s="17" t="s">
        <v>441</v>
      </c>
      <c r="G622" s="18" t="s">
        <v>5</v>
      </c>
      <c r="H622" s="18" t="s">
        <v>226</v>
      </c>
      <c r="I622" s="17" t="s">
        <v>198</v>
      </c>
      <c r="J622" s="361">
        <v>1100</v>
      </c>
      <c r="K622" s="361">
        <v>1100</v>
      </c>
      <c r="L622" s="362">
        <f>J622/K622-1</f>
        <v>0</v>
      </c>
      <c r="M622" s="110"/>
      <c r="N622" s="387" t="s">
        <v>5</v>
      </c>
      <c r="O622" s="95"/>
    </row>
    <row r="623" spans="1:15">
      <c r="A623" s="92">
        <v>4058075824133</v>
      </c>
      <c r="B623" s="11" t="s">
        <v>878</v>
      </c>
      <c r="C623" s="20" t="s">
        <v>1243</v>
      </c>
      <c r="D623" s="18" t="s">
        <v>223</v>
      </c>
      <c r="E623" s="26">
        <v>50000</v>
      </c>
      <c r="F623" s="17" t="s">
        <v>442</v>
      </c>
      <c r="G623" s="18" t="s">
        <v>5</v>
      </c>
      <c r="H623" s="18" t="s">
        <v>226</v>
      </c>
      <c r="I623" s="17" t="s">
        <v>198</v>
      </c>
      <c r="J623" s="361">
        <v>1100</v>
      </c>
      <c r="K623" s="361">
        <v>1100</v>
      </c>
      <c r="L623" s="362">
        <f>J623/K623-1</f>
        <v>0</v>
      </c>
      <c r="M623" s="110"/>
      <c r="N623" s="387" t="s">
        <v>5</v>
      </c>
      <c r="O623" s="95"/>
    </row>
    <row r="624" spans="1:15">
      <c r="A624" s="92">
        <v>4058075824157</v>
      </c>
      <c r="B624" s="11" t="s">
        <v>879</v>
      </c>
      <c r="C624" s="20" t="s">
        <v>1243</v>
      </c>
      <c r="D624" s="18" t="s">
        <v>223</v>
      </c>
      <c r="E624" s="26">
        <v>50000</v>
      </c>
      <c r="F624" s="17" t="s">
        <v>443</v>
      </c>
      <c r="G624" s="18" t="s">
        <v>5</v>
      </c>
      <c r="H624" s="18" t="s">
        <v>226</v>
      </c>
      <c r="I624" s="17" t="s">
        <v>198</v>
      </c>
      <c r="J624" s="361">
        <v>1100</v>
      </c>
      <c r="K624" s="361">
        <v>1100</v>
      </c>
      <c r="L624" s="362">
        <f>J624/K624-1</f>
        <v>0</v>
      </c>
      <c r="M624" s="110"/>
      <c r="N624" s="387" t="s">
        <v>5</v>
      </c>
      <c r="O624" s="95"/>
    </row>
    <row r="625" spans="1:15">
      <c r="A625" s="351" t="s">
        <v>463</v>
      </c>
      <c r="B625" s="11"/>
      <c r="C625" s="20"/>
      <c r="D625" s="18"/>
      <c r="E625" s="26"/>
      <c r="F625" s="17"/>
      <c r="G625" s="18"/>
      <c r="H625" s="18"/>
      <c r="I625" s="17"/>
      <c r="J625" s="361"/>
      <c r="K625" s="361"/>
      <c r="L625" s="362"/>
      <c r="M625" s="110"/>
      <c r="N625" s="386"/>
      <c r="O625" s="95"/>
    </row>
    <row r="626" spans="1:15">
      <c r="A626" s="92">
        <v>4058075824171</v>
      </c>
      <c r="B626" s="11" t="s">
        <v>880</v>
      </c>
      <c r="C626" s="20" t="s">
        <v>1243</v>
      </c>
      <c r="D626" s="18" t="s">
        <v>223</v>
      </c>
      <c r="E626" s="26">
        <v>50000</v>
      </c>
      <c r="F626" s="17" t="s">
        <v>441</v>
      </c>
      <c r="G626" s="18" t="s">
        <v>5</v>
      </c>
      <c r="H626" s="18" t="s">
        <v>226</v>
      </c>
      <c r="I626" s="17" t="s">
        <v>198</v>
      </c>
      <c r="J626" s="361">
        <v>1100</v>
      </c>
      <c r="K626" s="361">
        <v>1100</v>
      </c>
      <c r="L626" s="362">
        <f>J626/K626-1</f>
        <v>0</v>
      </c>
      <c r="M626" s="110"/>
      <c r="N626" s="387" t="s">
        <v>5</v>
      </c>
      <c r="O626" s="95"/>
    </row>
    <row r="627" spans="1:15">
      <c r="A627" s="92">
        <v>4058075824195</v>
      </c>
      <c r="B627" s="11" t="s">
        <v>881</v>
      </c>
      <c r="C627" s="20" t="s">
        <v>1243</v>
      </c>
      <c r="D627" s="18" t="s">
        <v>223</v>
      </c>
      <c r="E627" s="26">
        <v>50000</v>
      </c>
      <c r="F627" s="17" t="s">
        <v>442</v>
      </c>
      <c r="G627" s="18" t="s">
        <v>5</v>
      </c>
      <c r="H627" s="18" t="s">
        <v>226</v>
      </c>
      <c r="I627" s="17" t="s">
        <v>198</v>
      </c>
      <c r="J627" s="361">
        <v>1100</v>
      </c>
      <c r="K627" s="361">
        <v>1100</v>
      </c>
      <c r="L627" s="362">
        <f>J627/K627-1</f>
        <v>0</v>
      </c>
      <c r="M627" s="110"/>
      <c r="N627" s="387" t="s">
        <v>5</v>
      </c>
      <c r="O627" s="95"/>
    </row>
    <row r="628" spans="1:15">
      <c r="A628" s="92">
        <v>4058075824218</v>
      </c>
      <c r="B628" s="11" t="s">
        <v>882</v>
      </c>
      <c r="C628" s="20" t="s">
        <v>1243</v>
      </c>
      <c r="D628" s="18" t="s">
        <v>223</v>
      </c>
      <c r="E628" s="26">
        <v>50000</v>
      </c>
      <c r="F628" s="17" t="s">
        <v>443</v>
      </c>
      <c r="G628" s="18" t="s">
        <v>5</v>
      </c>
      <c r="H628" s="18" t="s">
        <v>226</v>
      </c>
      <c r="I628" s="17" t="s">
        <v>198</v>
      </c>
      <c r="J628" s="361">
        <v>1100</v>
      </c>
      <c r="K628" s="361">
        <v>1100</v>
      </c>
      <c r="L628" s="362">
        <f>J628/K628-1</f>
        <v>0</v>
      </c>
      <c r="M628" s="110"/>
      <c r="N628" s="387" t="s">
        <v>5</v>
      </c>
      <c r="O628" s="95"/>
    </row>
    <row r="629" spans="1:15">
      <c r="A629" s="350" t="s">
        <v>464</v>
      </c>
      <c r="B629" s="11"/>
      <c r="C629" s="20"/>
      <c r="D629" s="18"/>
      <c r="E629" s="26"/>
      <c r="F629" s="17"/>
      <c r="G629" s="18"/>
      <c r="H629" s="18"/>
      <c r="I629" s="17"/>
      <c r="J629" s="361"/>
      <c r="K629" s="361"/>
      <c r="L629" s="362"/>
      <c r="M629" s="110"/>
      <c r="N629" s="386"/>
      <c r="O629" s="95"/>
    </row>
    <row r="630" spans="1:15">
      <c r="A630" s="92">
        <v>4099854081149</v>
      </c>
      <c r="B630" s="11" t="s">
        <v>883</v>
      </c>
      <c r="C630" s="20" t="s">
        <v>1243</v>
      </c>
      <c r="D630" s="18" t="s">
        <v>223</v>
      </c>
      <c r="E630" s="26">
        <v>50000</v>
      </c>
      <c r="F630" s="17" t="s">
        <v>450</v>
      </c>
      <c r="G630" s="18" t="s">
        <v>5</v>
      </c>
      <c r="H630" s="18" t="s">
        <v>226</v>
      </c>
      <c r="I630" s="17" t="s">
        <v>198</v>
      </c>
      <c r="J630" s="361">
        <v>1041</v>
      </c>
      <c r="K630" s="361">
        <v>1041</v>
      </c>
      <c r="L630" s="362">
        <f>J630/K630-1</f>
        <v>0</v>
      </c>
      <c r="M630" s="110"/>
      <c r="N630" s="385">
        <v>4099854552588</v>
      </c>
      <c r="O630" s="377" t="s">
        <v>1402</v>
      </c>
    </row>
    <row r="631" spans="1:15">
      <c r="A631" s="92">
        <v>4099854081163</v>
      </c>
      <c r="B631" s="11" t="s">
        <v>884</v>
      </c>
      <c r="C631" s="20" t="s">
        <v>1243</v>
      </c>
      <c r="D631" s="18" t="s">
        <v>223</v>
      </c>
      <c r="E631" s="26">
        <v>50000</v>
      </c>
      <c r="F631" s="17" t="s">
        <v>451</v>
      </c>
      <c r="G631" s="18" t="s">
        <v>5</v>
      </c>
      <c r="H631" s="18" t="s">
        <v>226</v>
      </c>
      <c r="I631" s="17" t="s">
        <v>198</v>
      </c>
      <c r="J631" s="361">
        <v>1041</v>
      </c>
      <c r="K631" s="361">
        <v>1041</v>
      </c>
      <c r="L631" s="362">
        <f>J631/K631-1</f>
        <v>0</v>
      </c>
      <c r="M631" s="110"/>
      <c r="N631" s="385">
        <v>4099854552601</v>
      </c>
      <c r="O631" s="377" t="s">
        <v>1403</v>
      </c>
    </row>
    <row r="632" spans="1:15">
      <c r="A632" s="92">
        <v>4099854081187</v>
      </c>
      <c r="B632" s="11" t="s">
        <v>885</v>
      </c>
      <c r="C632" s="20" t="s">
        <v>1243</v>
      </c>
      <c r="D632" s="18" t="s">
        <v>223</v>
      </c>
      <c r="E632" s="26">
        <v>50000</v>
      </c>
      <c r="F632" s="17" t="s">
        <v>452</v>
      </c>
      <c r="G632" s="18" t="s">
        <v>5</v>
      </c>
      <c r="H632" s="18" t="s">
        <v>226</v>
      </c>
      <c r="I632" s="17" t="s">
        <v>198</v>
      </c>
      <c r="J632" s="361">
        <v>1041</v>
      </c>
      <c r="K632" s="361">
        <v>1041</v>
      </c>
      <c r="L632" s="362">
        <f>J632/K632-1</f>
        <v>0</v>
      </c>
      <c r="M632" s="110"/>
      <c r="N632" s="385">
        <v>4099854552625</v>
      </c>
      <c r="O632" s="377" t="s">
        <v>1404</v>
      </c>
    </row>
    <row r="633" spans="1:15">
      <c r="A633" s="350" t="s">
        <v>465</v>
      </c>
      <c r="B633" s="11"/>
      <c r="C633" s="20"/>
      <c r="D633" s="18"/>
      <c r="E633" s="26"/>
      <c r="F633" s="17"/>
      <c r="G633" s="18"/>
      <c r="H633" s="18"/>
      <c r="I633" s="17"/>
      <c r="J633" s="361"/>
      <c r="K633" s="361"/>
      <c r="L633" s="362"/>
      <c r="M633" s="110"/>
      <c r="N633" s="386"/>
      <c r="O633" s="95"/>
    </row>
    <row r="634" spans="1:15">
      <c r="A634" s="92">
        <v>4099854081200</v>
      </c>
      <c r="B634" s="11" t="s">
        <v>886</v>
      </c>
      <c r="C634" s="20" t="s">
        <v>1243</v>
      </c>
      <c r="D634" s="18" t="s">
        <v>223</v>
      </c>
      <c r="E634" s="26">
        <v>50000</v>
      </c>
      <c r="F634" s="17" t="s">
        <v>454</v>
      </c>
      <c r="G634" s="18" t="s">
        <v>5</v>
      </c>
      <c r="H634" s="18" t="s">
        <v>226</v>
      </c>
      <c r="I634" s="17" t="s">
        <v>198</v>
      </c>
      <c r="J634" s="361">
        <v>870</v>
      </c>
      <c r="K634" s="361">
        <v>870</v>
      </c>
      <c r="L634" s="362">
        <f>J634/K634-1</f>
        <v>0</v>
      </c>
      <c r="M634" s="110"/>
      <c r="N634" s="385">
        <v>4099854552649</v>
      </c>
      <c r="O634" s="377" t="s">
        <v>1405</v>
      </c>
    </row>
    <row r="635" spans="1:15">
      <c r="A635" s="92">
        <v>4099854081224</v>
      </c>
      <c r="B635" s="11" t="s">
        <v>887</v>
      </c>
      <c r="C635" s="20" t="s">
        <v>1243</v>
      </c>
      <c r="D635" s="18" t="s">
        <v>223</v>
      </c>
      <c r="E635" s="26">
        <v>50000</v>
      </c>
      <c r="F635" s="17" t="s">
        <v>455</v>
      </c>
      <c r="G635" s="18" t="s">
        <v>5</v>
      </c>
      <c r="H635" s="18" t="s">
        <v>226</v>
      </c>
      <c r="I635" s="17" t="s">
        <v>198</v>
      </c>
      <c r="J635" s="361">
        <v>870</v>
      </c>
      <c r="K635" s="361">
        <v>870</v>
      </c>
      <c r="L635" s="362">
        <f>J635/K635-1</f>
        <v>0</v>
      </c>
      <c r="M635" s="110"/>
      <c r="N635" s="385">
        <v>4099854552663</v>
      </c>
      <c r="O635" s="377" t="s">
        <v>1406</v>
      </c>
    </row>
    <row r="636" spans="1:15">
      <c r="A636" s="92">
        <v>4099854081248</v>
      </c>
      <c r="B636" s="11" t="s">
        <v>888</v>
      </c>
      <c r="C636" s="20" t="s">
        <v>1243</v>
      </c>
      <c r="D636" s="18" t="s">
        <v>223</v>
      </c>
      <c r="E636" s="26">
        <v>50000</v>
      </c>
      <c r="F636" s="17" t="s">
        <v>456</v>
      </c>
      <c r="G636" s="18" t="s">
        <v>5</v>
      </c>
      <c r="H636" s="18" t="s">
        <v>226</v>
      </c>
      <c r="I636" s="17" t="s">
        <v>198</v>
      </c>
      <c r="J636" s="361">
        <v>870</v>
      </c>
      <c r="K636" s="361">
        <v>870</v>
      </c>
      <c r="L636" s="362">
        <f>J636/K636-1</f>
        <v>0</v>
      </c>
      <c r="M636" s="110"/>
      <c r="N636" s="385">
        <v>4099854552687</v>
      </c>
      <c r="O636" s="377" t="s">
        <v>1407</v>
      </c>
    </row>
    <row r="637" spans="1:15">
      <c r="A637" s="350" t="s">
        <v>466</v>
      </c>
      <c r="B637" s="11"/>
      <c r="C637" s="20"/>
      <c r="D637" s="18"/>
      <c r="E637" s="26"/>
      <c r="F637" s="17"/>
      <c r="G637" s="18"/>
      <c r="H637" s="18"/>
      <c r="I637" s="17"/>
      <c r="J637" s="361"/>
      <c r="K637" s="361"/>
      <c r="L637" s="362"/>
      <c r="M637" s="110"/>
      <c r="N637" s="386"/>
      <c r="O637" s="95"/>
    </row>
    <row r="638" spans="1:15">
      <c r="A638" s="92">
        <v>4058075824232</v>
      </c>
      <c r="B638" s="11" t="s">
        <v>889</v>
      </c>
      <c r="C638" s="20" t="s">
        <v>1243</v>
      </c>
      <c r="D638" s="18" t="s">
        <v>223</v>
      </c>
      <c r="E638" s="26">
        <v>50000</v>
      </c>
      <c r="F638" s="17" t="s">
        <v>446</v>
      </c>
      <c r="G638" s="18" t="s">
        <v>5</v>
      </c>
      <c r="H638" s="18" t="s">
        <v>226</v>
      </c>
      <c r="I638" s="17" t="s">
        <v>198</v>
      </c>
      <c r="J638" s="361">
        <v>978</v>
      </c>
      <c r="K638" s="361">
        <v>978</v>
      </c>
      <c r="L638" s="362">
        <f>J638/K638-1</f>
        <v>0</v>
      </c>
      <c r="M638" s="110"/>
      <c r="N638" s="387" t="s">
        <v>5</v>
      </c>
      <c r="O638" s="95"/>
    </row>
    <row r="639" spans="1:15">
      <c r="A639" s="92">
        <v>4058075824256</v>
      </c>
      <c r="B639" s="11" t="s">
        <v>890</v>
      </c>
      <c r="C639" s="20" t="s">
        <v>1243</v>
      </c>
      <c r="D639" s="18" t="s">
        <v>223</v>
      </c>
      <c r="E639" s="26">
        <v>50000</v>
      </c>
      <c r="F639" s="17" t="s">
        <v>447</v>
      </c>
      <c r="G639" s="18" t="s">
        <v>5</v>
      </c>
      <c r="H639" s="18" t="s">
        <v>226</v>
      </c>
      <c r="I639" s="17" t="s">
        <v>198</v>
      </c>
      <c r="J639" s="361">
        <v>978</v>
      </c>
      <c r="K639" s="361">
        <v>978</v>
      </c>
      <c r="L639" s="362">
        <f>J639/K639-1</f>
        <v>0</v>
      </c>
      <c r="M639" s="110"/>
      <c r="N639" s="387" t="s">
        <v>5</v>
      </c>
      <c r="O639" s="95"/>
    </row>
    <row r="640" spans="1:15">
      <c r="A640" s="92">
        <v>4058075824270</v>
      </c>
      <c r="B640" s="11" t="s">
        <v>891</v>
      </c>
      <c r="C640" s="20" t="s">
        <v>1243</v>
      </c>
      <c r="D640" s="18" t="s">
        <v>223</v>
      </c>
      <c r="E640" s="26">
        <v>50000</v>
      </c>
      <c r="F640" s="17" t="s">
        <v>448</v>
      </c>
      <c r="G640" s="18" t="s">
        <v>5</v>
      </c>
      <c r="H640" s="18" t="s">
        <v>226</v>
      </c>
      <c r="I640" s="17" t="s">
        <v>198</v>
      </c>
      <c r="J640" s="361">
        <v>978</v>
      </c>
      <c r="K640" s="361">
        <v>978</v>
      </c>
      <c r="L640" s="362">
        <f>J640/K640-1</f>
        <v>0</v>
      </c>
      <c r="M640" s="110"/>
      <c r="N640" s="387" t="s">
        <v>5</v>
      </c>
      <c r="O640" s="95"/>
    </row>
    <row r="641" spans="1:15">
      <c r="A641" s="350" t="s">
        <v>467</v>
      </c>
      <c r="B641" s="11"/>
      <c r="C641" s="20"/>
      <c r="D641" s="18"/>
      <c r="E641" s="26"/>
      <c r="F641" s="17"/>
      <c r="G641" s="18"/>
      <c r="H641" s="18"/>
      <c r="I641" s="17"/>
      <c r="J641" s="361"/>
      <c r="K641" s="361"/>
      <c r="L641" s="362"/>
      <c r="M641" s="110"/>
      <c r="N641" s="386"/>
      <c r="O641" s="95"/>
    </row>
    <row r="642" spans="1:15">
      <c r="A642" s="92">
        <v>4058075824294</v>
      </c>
      <c r="B642" s="11" t="s">
        <v>892</v>
      </c>
      <c r="C642" s="20" t="s">
        <v>1243</v>
      </c>
      <c r="D642" s="18" t="s">
        <v>223</v>
      </c>
      <c r="E642" s="26">
        <v>50000</v>
      </c>
      <c r="F642" s="17" t="s">
        <v>468</v>
      </c>
      <c r="G642" s="18" t="s">
        <v>5</v>
      </c>
      <c r="H642" s="18" t="s">
        <v>226</v>
      </c>
      <c r="I642" s="17" t="s">
        <v>198</v>
      </c>
      <c r="J642" s="361">
        <v>907</v>
      </c>
      <c r="K642" s="361">
        <v>907</v>
      </c>
      <c r="L642" s="362">
        <f>J642/K642-1</f>
        <v>0</v>
      </c>
      <c r="M642" s="110"/>
      <c r="N642" s="387" t="s">
        <v>5</v>
      </c>
      <c r="O642" s="95"/>
    </row>
    <row r="643" spans="1:15">
      <c r="A643" s="92">
        <v>4058075824317</v>
      </c>
      <c r="B643" s="11" t="s">
        <v>893</v>
      </c>
      <c r="C643" s="20" t="s">
        <v>1243</v>
      </c>
      <c r="D643" s="18" t="s">
        <v>223</v>
      </c>
      <c r="E643" s="26">
        <v>50000</v>
      </c>
      <c r="F643" s="17" t="s">
        <v>451</v>
      </c>
      <c r="G643" s="18" t="s">
        <v>5</v>
      </c>
      <c r="H643" s="18" t="s">
        <v>226</v>
      </c>
      <c r="I643" s="17" t="s">
        <v>198</v>
      </c>
      <c r="J643" s="361">
        <v>907</v>
      </c>
      <c r="K643" s="361">
        <v>907</v>
      </c>
      <c r="L643" s="362">
        <f>J643/K643-1</f>
        <v>0</v>
      </c>
      <c r="M643" s="110"/>
      <c r="N643" s="387" t="s">
        <v>5</v>
      </c>
      <c r="O643" s="95"/>
    </row>
    <row r="644" spans="1:15">
      <c r="A644" s="92">
        <v>4058075824331</v>
      </c>
      <c r="B644" s="11" t="s">
        <v>894</v>
      </c>
      <c r="C644" s="20" t="s">
        <v>1243</v>
      </c>
      <c r="D644" s="18" t="s">
        <v>223</v>
      </c>
      <c r="E644" s="26">
        <v>50000</v>
      </c>
      <c r="F644" s="17" t="s">
        <v>452</v>
      </c>
      <c r="G644" s="18" t="s">
        <v>5</v>
      </c>
      <c r="H644" s="18" t="s">
        <v>226</v>
      </c>
      <c r="I644" s="17" t="s">
        <v>198</v>
      </c>
      <c r="J644" s="361">
        <v>907</v>
      </c>
      <c r="K644" s="361">
        <v>907</v>
      </c>
      <c r="L644" s="362">
        <f>J644/K644-1</f>
        <v>0</v>
      </c>
      <c r="M644" s="110"/>
      <c r="N644" s="387" t="s">
        <v>5</v>
      </c>
      <c r="O644" s="95"/>
    </row>
    <row r="645" spans="1:15">
      <c r="A645" s="350" t="s">
        <v>469</v>
      </c>
      <c r="B645" s="11"/>
      <c r="C645" s="20"/>
      <c r="D645" s="18"/>
      <c r="E645" s="26"/>
      <c r="F645" s="17"/>
      <c r="G645" s="18"/>
      <c r="H645" s="18"/>
      <c r="I645" s="17"/>
      <c r="J645" s="361"/>
      <c r="K645" s="361"/>
      <c r="L645" s="362"/>
      <c r="M645" s="110"/>
      <c r="N645" s="386"/>
      <c r="O645" s="95"/>
    </row>
    <row r="646" spans="1:15">
      <c r="A646" s="92">
        <v>4058075824355</v>
      </c>
      <c r="B646" s="11" t="s">
        <v>895</v>
      </c>
      <c r="C646" s="20" t="s">
        <v>1243</v>
      </c>
      <c r="D646" s="18" t="s">
        <v>223</v>
      </c>
      <c r="E646" s="26">
        <v>50000</v>
      </c>
      <c r="F646" s="17" t="s">
        <v>454</v>
      </c>
      <c r="G646" s="18" t="s">
        <v>5</v>
      </c>
      <c r="H646" s="18" t="s">
        <v>226</v>
      </c>
      <c r="I646" s="17" t="s">
        <v>198</v>
      </c>
      <c r="J646" s="361">
        <v>850</v>
      </c>
      <c r="K646" s="361">
        <v>850</v>
      </c>
      <c r="L646" s="362">
        <f>J646/K646-1</f>
        <v>0</v>
      </c>
      <c r="M646" s="110"/>
      <c r="N646" s="385">
        <v>4099854552700</v>
      </c>
      <c r="O646" s="377" t="s">
        <v>1408</v>
      </c>
    </row>
    <row r="647" spans="1:15">
      <c r="A647" s="92">
        <v>4058075824379</v>
      </c>
      <c r="B647" s="11" t="s">
        <v>896</v>
      </c>
      <c r="C647" s="20" t="s">
        <v>1243</v>
      </c>
      <c r="D647" s="18" t="s">
        <v>223</v>
      </c>
      <c r="E647" s="26">
        <v>50000</v>
      </c>
      <c r="F647" s="17" t="s">
        <v>455</v>
      </c>
      <c r="G647" s="18" t="s">
        <v>5</v>
      </c>
      <c r="H647" s="18" t="s">
        <v>226</v>
      </c>
      <c r="I647" s="17" t="s">
        <v>198</v>
      </c>
      <c r="J647" s="361">
        <v>850</v>
      </c>
      <c r="K647" s="361">
        <v>850</v>
      </c>
      <c r="L647" s="362">
        <f>J647/K647-1</f>
        <v>0</v>
      </c>
      <c r="M647" s="110"/>
      <c r="N647" s="385">
        <v>4099854552724</v>
      </c>
      <c r="O647" s="377" t="s">
        <v>1409</v>
      </c>
    </row>
    <row r="648" spans="1:15">
      <c r="A648" s="92">
        <v>4058075824393</v>
      </c>
      <c r="B648" s="11" t="s">
        <v>897</v>
      </c>
      <c r="C648" s="20" t="s">
        <v>1243</v>
      </c>
      <c r="D648" s="18" t="s">
        <v>223</v>
      </c>
      <c r="E648" s="26">
        <v>50000</v>
      </c>
      <c r="F648" s="17" t="s">
        <v>456</v>
      </c>
      <c r="G648" s="18" t="s">
        <v>5</v>
      </c>
      <c r="H648" s="18" t="s">
        <v>226</v>
      </c>
      <c r="I648" s="17" t="s">
        <v>198</v>
      </c>
      <c r="J648" s="361">
        <v>850</v>
      </c>
      <c r="K648" s="361">
        <v>850</v>
      </c>
      <c r="L648" s="362">
        <f>J648/K648-1</f>
        <v>0</v>
      </c>
      <c r="M648" s="110"/>
      <c r="N648" s="385">
        <v>4099854552748</v>
      </c>
      <c r="O648" s="377" t="s">
        <v>1410</v>
      </c>
    </row>
    <row r="649" spans="1:15">
      <c r="A649" s="350" t="s">
        <v>470</v>
      </c>
      <c r="B649" s="11"/>
      <c r="C649" s="20"/>
      <c r="D649" s="18"/>
      <c r="E649" s="26"/>
      <c r="F649" s="17"/>
      <c r="G649" s="18"/>
      <c r="H649" s="18"/>
      <c r="I649" s="17"/>
      <c r="J649" s="361"/>
      <c r="K649" s="361"/>
      <c r="L649" s="362"/>
      <c r="M649" s="110"/>
      <c r="N649" s="386"/>
      <c r="O649" s="95"/>
    </row>
    <row r="650" spans="1:15">
      <c r="A650" s="92">
        <v>4058075824416</v>
      </c>
      <c r="B650" s="11" t="s">
        <v>898</v>
      </c>
      <c r="C650" s="20" t="s">
        <v>1243</v>
      </c>
      <c r="D650" s="18" t="s">
        <v>223</v>
      </c>
      <c r="E650" s="26">
        <v>50000</v>
      </c>
      <c r="F650" s="17" t="s">
        <v>471</v>
      </c>
      <c r="G650" s="18" t="s">
        <v>5</v>
      </c>
      <c r="H650" s="18" t="s">
        <v>226</v>
      </c>
      <c r="I650" s="17" t="s">
        <v>198</v>
      </c>
      <c r="J650" s="361">
        <v>820</v>
      </c>
      <c r="K650" s="361">
        <v>820</v>
      </c>
      <c r="L650" s="362">
        <f>J650/K650-1</f>
        <v>0</v>
      </c>
      <c r="M650" s="110"/>
      <c r="N650" s="385">
        <v>4099854552762</v>
      </c>
      <c r="O650" s="377" t="s">
        <v>1411</v>
      </c>
    </row>
    <row r="651" spans="1:15">
      <c r="A651" s="92">
        <v>4058075824430</v>
      </c>
      <c r="B651" s="11" t="s">
        <v>899</v>
      </c>
      <c r="C651" s="20" t="s">
        <v>1243</v>
      </c>
      <c r="D651" s="18" t="s">
        <v>223</v>
      </c>
      <c r="E651" s="26">
        <v>50000</v>
      </c>
      <c r="F651" s="17" t="s">
        <v>472</v>
      </c>
      <c r="G651" s="18" t="s">
        <v>5</v>
      </c>
      <c r="H651" s="18" t="s">
        <v>226</v>
      </c>
      <c r="I651" s="17" t="s">
        <v>198</v>
      </c>
      <c r="J651" s="361">
        <v>820</v>
      </c>
      <c r="K651" s="361">
        <v>820</v>
      </c>
      <c r="L651" s="362">
        <f>J651/K651-1</f>
        <v>0</v>
      </c>
      <c r="M651" s="110"/>
      <c r="N651" s="385">
        <v>4099854552786</v>
      </c>
      <c r="O651" s="377" t="s">
        <v>1412</v>
      </c>
    </row>
    <row r="652" spans="1:15">
      <c r="A652" s="92">
        <v>4058075824454</v>
      </c>
      <c r="B652" s="11" t="s">
        <v>900</v>
      </c>
      <c r="C652" s="20" t="s">
        <v>1243</v>
      </c>
      <c r="D652" s="18" t="s">
        <v>223</v>
      </c>
      <c r="E652" s="26">
        <v>50000</v>
      </c>
      <c r="F652" s="17" t="s">
        <v>473</v>
      </c>
      <c r="G652" s="18" t="s">
        <v>5</v>
      </c>
      <c r="H652" s="18" t="s">
        <v>226</v>
      </c>
      <c r="I652" s="17" t="s">
        <v>198</v>
      </c>
      <c r="J652" s="361">
        <v>820</v>
      </c>
      <c r="K652" s="361">
        <v>820</v>
      </c>
      <c r="L652" s="362">
        <f>J652/K652-1</f>
        <v>0</v>
      </c>
      <c r="M652" s="110"/>
      <c r="N652" s="385">
        <v>4099854552809</v>
      </c>
      <c r="O652" s="377" t="s">
        <v>1413</v>
      </c>
    </row>
    <row r="653" spans="1:15">
      <c r="A653" s="350" t="s">
        <v>474</v>
      </c>
      <c r="B653" s="11"/>
      <c r="C653" s="20"/>
      <c r="D653" s="18"/>
      <c r="E653" s="26"/>
      <c r="F653" s="17"/>
      <c r="G653" s="18"/>
      <c r="H653" s="18"/>
      <c r="I653" s="17"/>
      <c r="J653" s="361"/>
      <c r="K653" s="361"/>
      <c r="L653" s="362"/>
      <c r="M653" s="110"/>
      <c r="N653" s="386"/>
      <c r="O653" s="95"/>
    </row>
    <row r="654" spans="1:15">
      <c r="A654" s="92">
        <v>4058075823617</v>
      </c>
      <c r="B654" s="11" t="s">
        <v>901</v>
      </c>
      <c r="C654" s="20" t="s">
        <v>1243</v>
      </c>
      <c r="D654" s="18" t="s">
        <v>222</v>
      </c>
      <c r="E654" s="26">
        <v>30000</v>
      </c>
      <c r="F654" s="17" t="s">
        <v>475</v>
      </c>
      <c r="G654" s="18" t="s">
        <v>5</v>
      </c>
      <c r="H654" s="18" t="s">
        <v>226</v>
      </c>
      <c r="I654" s="17" t="s">
        <v>198</v>
      </c>
      <c r="J654" s="361">
        <v>640</v>
      </c>
      <c r="K654" s="361">
        <v>640</v>
      </c>
      <c r="L654" s="362">
        <f>J654/K654-1</f>
        <v>0</v>
      </c>
      <c r="M654" s="110"/>
      <c r="N654" s="385">
        <v>4099854552403</v>
      </c>
      <c r="O654" s="377" t="s">
        <v>1414</v>
      </c>
    </row>
    <row r="655" spans="1:15">
      <c r="A655" s="92">
        <v>4058075823631</v>
      </c>
      <c r="B655" s="11" t="s">
        <v>902</v>
      </c>
      <c r="C655" s="20" t="s">
        <v>1243</v>
      </c>
      <c r="D655" s="18" t="s">
        <v>222</v>
      </c>
      <c r="E655" s="26">
        <v>30000</v>
      </c>
      <c r="F655" s="17" t="s">
        <v>476</v>
      </c>
      <c r="G655" s="18" t="s">
        <v>5</v>
      </c>
      <c r="H655" s="18" t="s">
        <v>226</v>
      </c>
      <c r="I655" s="17" t="s">
        <v>198</v>
      </c>
      <c r="J655" s="361">
        <v>640</v>
      </c>
      <c r="K655" s="361">
        <v>640</v>
      </c>
      <c r="L655" s="362">
        <f>J655/K655-1</f>
        <v>0</v>
      </c>
      <c r="M655" s="110"/>
      <c r="N655" s="385">
        <v>4099854552427</v>
      </c>
      <c r="O655" s="377" t="s">
        <v>1415</v>
      </c>
    </row>
    <row r="656" spans="1:15">
      <c r="A656" s="92">
        <v>4058075823655</v>
      </c>
      <c r="B656" s="11" t="s">
        <v>903</v>
      </c>
      <c r="C656" s="20" t="s">
        <v>1243</v>
      </c>
      <c r="D656" s="18" t="s">
        <v>222</v>
      </c>
      <c r="E656" s="26">
        <v>30000</v>
      </c>
      <c r="F656" s="17" t="s">
        <v>477</v>
      </c>
      <c r="G656" s="18" t="s">
        <v>5</v>
      </c>
      <c r="H656" s="18" t="s">
        <v>226</v>
      </c>
      <c r="I656" s="17" t="s">
        <v>198</v>
      </c>
      <c r="J656" s="361">
        <v>710</v>
      </c>
      <c r="K656" s="361">
        <v>710</v>
      </c>
      <c r="L656" s="362">
        <f>J656/K656-1</f>
        <v>0</v>
      </c>
      <c r="M656" s="110"/>
      <c r="N656" s="386"/>
      <c r="O656" s="95"/>
    </row>
    <row r="657" spans="1:15" ht="15" thickBot="1">
      <c r="A657" s="91">
        <v>4058075823679</v>
      </c>
      <c r="B657" s="84" t="s">
        <v>904</v>
      </c>
      <c r="C657" s="85" t="s">
        <v>1243</v>
      </c>
      <c r="D657" s="87" t="s">
        <v>222</v>
      </c>
      <c r="E657" s="86">
        <v>30000</v>
      </c>
      <c r="F657" s="135" t="s">
        <v>478</v>
      </c>
      <c r="G657" s="87" t="s">
        <v>5</v>
      </c>
      <c r="H657" s="87" t="s">
        <v>226</v>
      </c>
      <c r="I657" s="135" t="s">
        <v>198</v>
      </c>
      <c r="J657" s="363">
        <v>710</v>
      </c>
      <c r="K657" s="363">
        <v>710</v>
      </c>
      <c r="L657" s="364">
        <f>J657/K657-1</f>
        <v>0</v>
      </c>
      <c r="M657" s="110"/>
      <c r="N657" s="386"/>
      <c r="O657" s="95"/>
    </row>
    <row r="658" spans="1:15">
      <c r="A658" s="347" t="s">
        <v>526</v>
      </c>
      <c r="B658" s="77"/>
      <c r="C658" s="78"/>
      <c r="D658" s="80"/>
      <c r="E658" s="79"/>
      <c r="F658" s="90"/>
      <c r="G658" s="80"/>
      <c r="H658" s="80"/>
      <c r="I658" s="90"/>
      <c r="J658" s="365"/>
      <c r="K658" s="365"/>
      <c r="L658" s="366"/>
      <c r="M658" s="110"/>
      <c r="N658" s="388"/>
    </row>
    <row r="659" spans="1:15">
      <c r="A659" s="92">
        <v>4099854015267</v>
      </c>
      <c r="B659" s="37" t="s">
        <v>986</v>
      </c>
      <c r="C659" s="53" t="s">
        <v>1243</v>
      </c>
      <c r="D659" s="18" t="s">
        <v>223</v>
      </c>
      <c r="E659" s="26">
        <v>50000</v>
      </c>
      <c r="F659" s="48" t="s">
        <v>529</v>
      </c>
      <c r="G659" s="18" t="s">
        <v>6</v>
      </c>
      <c r="H659" s="18" t="s">
        <v>525</v>
      </c>
      <c r="I659" s="17" t="s">
        <v>198</v>
      </c>
      <c r="J659" s="361">
        <v>920</v>
      </c>
      <c r="K659" s="361">
        <v>920</v>
      </c>
      <c r="L659" s="362">
        <f t="shared" ref="L659:L673" si="26">J659/K659-1</f>
        <v>0</v>
      </c>
      <c r="M659" s="110"/>
      <c r="N659" s="388"/>
    </row>
    <row r="660" spans="1:15">
      <c r="A660" s="92">
        <v>4058075730410</v>
      </c>
      <c r="B660" s="11" t="s">
        <v>987</v>
      </c>
      <c r="C660" s="20" t="s">
        <v>1243</v>
      </c>
      <c r="D660" s="18" t="s">
        <v>223</v>
      </c>
      <c r="E660" s="26">
        <v>50000</v>
      </c>
      <c r="F660" s="48" t="s">
        <v>518</v>
      </c>
      <c r="G660" s="18" t="s">
        <v>6</v>
      </c>
      <c r="H660" s="18" t="s">
        <v>525</v>
      </c>
      <c r="I660" s="17" t="s">
        <v>198</v>
      </c>
      <c r="J660" s="361">
        <v>920</v>
      </c>
      <c r="K660" s="361">
        <v>920</v>
      </c>
      <c r="L660" s="362">
        <f t="shared" si="26"/>
        <v>0</v>
      </c>
      <c r="M660" s="110"/>
      <c r="N660" s="388"/>
    </row>
    <row r="661" spans="1:15">
      <c r="A661" s="92">
        <v>4058075730397</v>
      </c>
      <c r="B661" s="11" t="s">
        <v>988</v>
      </c>
      <c r="C661" s="20" t="s">
        <v>1243</v>
      </c>
      <c r="D661" s="18" t="s">
        <v>223</v>
      </c>
      <c r="E661" s="26">
        <v>50000</v>
      </c>
      <c r="F661" s="48" t="s">
        <v>517</v>
      </c>
      <c r="G661" s="18" t="s">
        <v>6</v>
      </c>
      <c r="H661" s="18" t="s">
        <v>525</v>
      </c>
      <c r="I661" s="17" t="s">
        <v>198</v>
      </c>
      <c r="J661" s="361">
        <v>920</v>
      </c>
      <c r="K661" s="361">
        <v>920</v>
      </c>
      <c r="L661" s="362">
        <f t="shared" si="26"/>
        <v>0</v>
      </c>
      <c r="M661" s="110"/>
      <c r="N661" s="388"/>
    </row>
    <row r="662" spans="1:15">
      <c r="A662" s="92">
        <v>4099854015175</v>
      </c>
      <c r="B662" s="11" t="s">
        <v>989</v>
      </c>
      <c r="C662" s="20" t="s">
        <v>1243</v>
      </c>
      <c r="D662" s="18" t="s">
        <v>223</v>
      </c>
      <c r="E662" s="26">
        <v>50000</v>
      </c>
      <c r="F662" s="48" t="s">
        <v>530</v>
      </c>
      <c r="G662" s="18" t="s">
        <v>6</v>
      </c>
      <c r="H662" s="18" t="s">
        <v>525</v>
      </c>
      <c r="I662" s="17" t="s">
        <v>198</v>
      </c>
      <c r="J662" s="361">
        <v>776</v>
      </c>
      <c r="K662" s="361">
        <v>776</v>
      </c>
      <c r="L662" s="362">
        <f t="shared" si="26"/>
        <v>0</v>
      </c>
      <c r="M662" s="110"/>
      <c r="N662" s="388"/>
    </row>
    <row r="663" spans="1:15">
      <c r="A663" s="92">
        <v>4058075730434</v>
      </c>
      <c r="B663" s="11" t="s">
        <v>990</v>
      </c>
      <c r="C663" s="20" t="s">
        <v>1243</v>
      </c>
      <c r="D663" s="18" t="s">
        <v>223</v>
      </c>
      <c r="E663" s="26">
        <v>50000</v>
      </c>
      <c r="F663" s="48" t="s">
        <v>519</v>
      </c>
      <c r="G663" s="18" t="s">
        <v>6</v>
      </c>
      <c r="H663" s="18" t="s">
        <v>525</v>
      </c>
      <c r="I663" s="17" t="s">
        <v>198</v>
      </c>
      <c r="J663" s="361">
        <v>776</v>
      </c>
      <c r="K663" s="361">
        <v>776</v>
      </c>
      <c r="L663" s="362">
        <f t="shared" si="26"/>
        <v>0</v>
      </c>
      <c r="M663" s="110"/>
      <c r="N663" s="388"/>
    </row>
    <row r="664" spans="1:15">
      <c r="A664" s="92">
        <v>4058075730458</v>
      </c>
      <c r="B664" s="11" t="s">
        <v>991</v>
      </c>
      <c r="C664" s="20" t="s">
        <v>1243</v>
      </c>
      <c r="D664" s="18" t="s">
        <v>223</v>
      </c>
      <c r="E664" s="26">
        <v>50000</v>
      </c>
      <c r="F664" s="48" t="s">
        <v>520</v>
      </c>
      <c r="G664" s="18" t="s">
        <v>6</v>
      </c>
      <c r="H664" s="18" t="s">
        <v>525</v>
      </c>
      <c r="I664" s="17" t="s">
        <v>198</v>
      </c>
      <c r="J664" s="361">
        <v>776</v>
      </c>
      <c r="K664" s="361">
        <v>776</v>
      </c>
      <c r="L664" s="362">
        <f t="shared" si="26"/>
        <v>0</v>
      </c>
      <c r="M664" s="110"/>
      <c r="N664" s="388"/>
    </row>
    <row r="665" spans="1:15">
      <c r="A665" s="92">
        <v>4099854015199</v>
      </c>
      <c r="B665" s="11" t="s">
        <v>992</v>
      </c>
      <c r="C665" s="20" t="s">
        <v>1243</v>
      </c>
      <c r="D665" s="18" t="s">
        <v>223</v>
      </c>
      <c r="E665" s="26">
        <v>50000</v>
      </c>
      <c r="F665" s="48" t="s">
        <v>530</v>
      </c>
      <c r="G665" s="18" t="s">
        <v>6</v>
      </c>
      <c r="H665" s="18" t="s">
        <v>525</v>
      </c>
      <c r="I665" s="17" t="s">
        <v>198</v>
      </c>
      <c r="J665" s="361">
        <v>714</v>
      </c>
      <c r="K665" s="361">
        <v>714</v>
      </c>
      <c r="L665" s="362">
        <f t="shared" si="26"/>
        <v>0</v>
      </c>
      <c r="M665" s="110"/>
      <c r="N665" s="388"/>
    </row>
    <row r="666" spans="1:15">
      <c r="A666" s="92">
        <v>4058075730472</v>
      </c>
      <c r="B666" s="11" t="s">
        <v>993</v>
      </c>
      <c r="C666" s="20" t="s">
        <v>1243</v>
      </c>
      <c r="D666" s="18" t="s">
        <v>223</v>
      </c>
      <c r="E666" s="26">
        <v>50000</v>
      </c>
      <c r="F666" s="48" t="s">
        <v>519</v>
      </c>
      <c r="G666" s="18" t="s">
        <v>6</v>
      </c>
      <c r="H666" s="18" t="s">
        <v>525</v>
      </c>
      <c r="I666" s="17" t="s">
        <v>198</v>
      </c>
      <c r="J666" s="361">
        <v>714</v>
      </c>
      <c r="K666" s="361">
        <v>714</v>
      </c>
      <c r="L666" s="362">
        <f t="shared" si="26"/>
        <v>0</v>
      </c>
      <c r="M666" s="110"/>
      <c r="N666" s="388"/>
    </row>
    <row r="667" spans="1:15">
      <c r="A667" s="92">
        <v>4058075730496</v>
      </c>
      <c r="B667" s="11" t="s">
        <v>994</v>
      </c>
      <c r="C667" s="20" t="s">
        <v>1243</v>
      </c>
      <c r="D667" s="18" t="s">
        <v>223</v>
      </c>
      <c r="E667" s="26">
        <v>50000</v>
      </c>
      <c r="F667" s="48" t="s">
        <v>520</v>
      </c>
      <c r="G667" s="18" t="s">
        <v>6</v>
      </c>
      <c r="H667" s="18" t="s">
        <v>525</v>
      </c>
      <c r="I667" s="17" t="s">
        <v>198</v>
      </c>
      <c r="J667" s="361">
        <v>714</v>
      </c>
      <c r="K667" s="361">
        <v>714</v>
      </c>
      <c r="L667" s="362">
        <f t="shared" si="26"/>
        <v>0</v>
      </c>
      <c r="M667" s="110"/>
      <c r="N667" s="388"/>
    </row>
    <row r="668" spans="1:15">
      <c r="A668" s="92">
        <v>4099854294365</v>
      </c>
      <c r="B668" s="11" t="s">
        <v>1288</v>
      </c>
      <c r="C668" s="20" t="s">
        <v>1243</v>
      </c>
      <c r="D668" s="18" t="s">
        <v>223</v>
      </c>
      <c r="E668" s="26">
        <v>75000</v>
      </c>
      <c r="F668" s="48" t="s">
        <v>1309</v>
      </c>
      <c r="G668" s="18" t="s">
        <v>6</v>
      </c>
      <c r="H668" s="18" t="s">
        <v>525</v>
      </c>
      <c r="I668" s="17" t="s">
        <v>198</v>
      </c>
      <c r="J668" s="222">
        <v>525</v>
      </c>
      <c r="K668" s="222">
        <v>525</v>
      </c>
      <c r="L668" s="367"/>
      <c r="M668" s="110"/>
      <c r="N668" s="388"/>
    </row>
    <row r="669" spans="1:15">
      <c r="A669" s="92">
        <v>4099854294389</v>
      </c>
      <c r="B669" s="11" t="s">
        <v>1289</v>
      </c>
      <c r="C669" s="20" t="s">
        <v>1243</v>
      </c>
      <c r="D669" s="18" t="s">
        <v>223</v>
      </c>
      <c r="E669" s="26">
        <v>75000</v>
      </c>
      <c r="F669" s="48" t="s">
        <v>1310</v>
      </c>
      <c r="G669" s="18" t="s">
        <v>6</v>
      </c>
      <c r="H669" s="18" t="s">
        <v>525</v>
      </c>
      <c r="I669" s="17" t="s">
        <v>198</v>
      </c>
      <c r="J669" s="222">
        <v>525</v>
      </c>
      <c r="K669" s="222">
        <v>525</v>
      </c>
      <c r="L669" s="367"/>
      <c r="M669" s="110"/>
      <c r="N669" s="388"/>
    </row>
    <row r="670" spans="1:15">
      <c r="A670" s="92">
        <v>4099854294402</v>
      </c>
      <c r="B670" s="11" t="s">
        <v>1290</v>
      </c>
      <c r="C670" s="20" t="s">
        <v>1243</v>
      </c>
      <c r="D670" s="18" t="s">
        <v>223</v>
      </c>
      <c r="E670" s="26">
        <v>75000</v>
      </c>
      <c r="F670" s="48" t="s">
        <v>1311</v>
      </c>
      <c r="G670" s="18" t="s">
        <v>6</v>
      </c>
      <c r="H670" s="18" t="s">
        <v>525</v>
      </c>
      <c r="I670" s="17" t="s">
        <v>198</v>
      </c>
      <c r="J670" s="222">
        <v>525</v>
      </c>
      <c r="K670" s="222">
        <v>525</v>
      </c>
      <c r="L670" s="367"/>
      <c r="M670" s="110"/>
      <c r="N670" s="388"/>
    </row>
    <row r="671" spans="1:15">
      <c r="A671" s="92">
        <v>4099854015151</v>
      </c>
      <c r="B671" s="11" t="s">
        <v>995</v>
      </c>
      <c r="C671" s="20" t="s">
        <v>1243</v>
      </c>
      <c r="D671" s="18" t="s">
        <v>223</v>
      </c>
      <c r="E671" s="26">
        <v>50000</v>
      </c>
      <c r="F671" s="48" t="s">
        <v>531</v>
      </c>
      <c r="G671" s="18" t="s">
        <v>6</v>
      </c>
      <c r="H671" s="18" t="s">
        <v>525</v>
      </c>
      <c r="I671" s="17" t="s">
        <v>198</v>
      </c>
      <c r="J671" s="222">
        <v>744</v>
      </c>
      <c r="K671" s="222">
        <v>744</v>
      </c>
      <c r="L671" s="362">
        <f t="shared" si="26"/>
        <v>0</v>
      </c>
      <c r="M671" s="110"/>
      <c r="N671" s="388"/>
    </row>
    <row r="672" spans="1:15">
      <c r="A672" s="92">
        <v>4058075730519</v>
      </c>
      <c r="B672" s="11" t="s">
        <v>996</v>
      </c>
      <c r="C672" s="20" t="s">
        <v>1243</v>
      </c>
      <c r="D672" s="18" t="s">
        <v>223</v>
      </c>
      <c r="E672" s="26">
        <v>50000</v>
      </c>
      <c r="F672" s="48" t="s">
        <v>521</v>
      </c>
      <c r="G672" s="18" t="s">
        <v>6</v>
      </c>
      <c r="H672" s="18" t="s">
        <v>525</v>
      </c>
      <c r="I672" s="17" t="s">
        <v>198</v>
      </c>
      <c r="J672" s="222">
        <v>744</v>
      </c>
      <c r="K672" s="222">
        <v>744</v>
      </c>
      <c r="L672" s="362">
        <f t="shared" si="26"/>
        <v>0</v>
      </c>
      <c r="M672" s="110"/>
      <c r="N672" s="388"/>
    </row>
    <row r="673" spans="1:14">
      <c r="A673" s="92">
        <v>4058075730533</v>
      </c>
      <c r="B673" s="11" t="s">
        <v>997</v>
      </c>
      <c r="C673" s="20" t="s">
        <v>1243</v>
      </c>
      <c r="D673" s="18" t="s">
        <v>223</v>
      </c>
      <c r="E673" s="26">
        <v>50000</v>
      </c>
      <c r="F673" s="48" t="s">
        <v>522</v>
      </c>
      <c r="G673" s="18" t="s">
        <v>6</v>
      </c>
      <c r="H673" s="18" t="s">
        <v>525</v>
      </c>
      <c r="I673" s="17" t="s">
        <v>198</v>
      </c>
      <c r="J673" s="222">
        <v>744</v>
      </c>
      <c r="K673" s="222">
        <v>744</v>
      </c>
      <c r="L673" s="362">
        <f t="shared" si="26"/>
        <v>0</v>
      </c>
      <c r="M673" s="110"/>
      <c r="N673" s="388"/>
    </row>
    <row r="674" spans="1:14">
      <c r="A674" s="92">
        <v>4099854294303</v>
      </c>
      <c r="B674" s="11" t="s">
        <v>1291</v>
      </c>
      <c r="C674" s="20" t="s">
        <v>1243</v>
      </c>
      <c r="D674" s="18" t="s">
        <v>223</v>
      </c>
      <c r="E674" s="26">
        <v>75000</v>
      </c>
      <c r="F674" s="48" t="s">
        <v>1312</v>
      </c>
      <c r="G674" s="18" t="s">
        <v>6</v>
      </c>
      <c r="H674" s="18" t="s">
        <v>525</v>
      </c>
      <c r="I674" s="17" t="s">
        <v>198</v>
      </c>
      <c r="J674" s="222">
        <v>471</v>
      </c>
      <c r="K674" s="222">
        <v>471</v>
      </c>
      <c r="L674" s="367"/>
      <c r="M674" s="110"/>
      <c r="N674" s="388"/>
    </row>
    <row r="675" spans="1:14">
      <c r="A675" s="92">
        <v>4099854294327</v>
      </c>
      <c r="B675" s="11" t="s">
        <v>1292</v>
      </c>
      <c r="C675" s="20" t="s">
        <v>1243</v>
      </c>
      <c r="D675" s="18" t="s">
        <v>223</v>
      </c>
      <c r="E675" s="26">
        <v>75000</v>
      </c>
      <c r="F675" s="48" t="s">
        <v>1313</v>
      </c>
      <c r="G675" s="18" t="s">
        <v>6</v>
      </c>
      <c r="H675" s="18" t="s">
        <v>525</v>
      </c>
      <c r="I675" s="17" t="s">
        <v>198</v>
      </c>
      <c r="J675" s="222">
        <v>471</v>
      </c>
      <c r="K675" s="222">
        <v>471</v>
      </c>
      <c r="L675" s="367"/>
      <c r="M675" s="110"/>
      <c r="N675" s="388"/>
    </row>
    <row r="676" spans="1:14">
      <c r="A676" s="92">
        <v>4099854294341</v>
      </c>
      <c r="B676" s="11" t="s">
        <v>1293</v>
      </c>
      <c r="C676" s="20" t="s">
        <v>1243</v>
      </c>
      <c r="D676" s="18" t="s">
        <v>223</v>
      </c>
      <c r="E676" s="26">
        <v>75000</v>
      </c>
      <c r="F676" s="48" t="s">
        <v>1314</v>
      </c>
      <c r="G676" s="18" t="s">
        <v>6</v>
      </c>
      <c r="H676" s="18" t="s">
        <v>525</v>
      </c>
      <c r="I676" s="17" t="s">
        <v>198</v>
      </c>
      <c r="J676" s="222">
        <v>471</v>
      </c>
      <c r="K676" s="222">
        <v>471</v>
      </c>
      <c r="L676" s="367"/>
      <c r="M676" s="110"/>
      <c r="N676" s="388"/>
    </row>
    <row r="677" spans="1:14">
      <c r="A677" s="25">
        <v>4099854294228</v>
      </c>
      <c r="B677" s="11" t="s">
        <v>1300</v>
      </c>
      <c r="C677" s="20" t="s">
        <v>1243</v>
      </c>
      <c r="D677" s="18" t="s">
        <v>223</v>
      </c>
      <c r="E677" s="26">
        <v>75000</v>
      </c>
      <c r="F677" s="48" t="s">
        <v>1315</v>
      </c>
      <c r="G677" s="18" t="s">
        <v>6</v>
      </c>
      <c r="H677" s="18" t="s">
        <v>525</v>
      </c>
      <c r="I677" s="17" t="s">
        <v>198</v>
      </c>
      <c r="J677" s="222">
        <v>459</v>
      </c>
      <c r="K677" s="222">
        <v>459</v>
      </c>
      <c r="L677" s="367"/>
      <c r="M677" s="110"/>
      <c r="N677" s="388"/>
    </row>
    <row r="678" spans="1:14">
      <c r="A678" s="25">
        <v>4099854294242</v>
      </c>
      <c r="B678" s="11" t="s">
        <v>1301</v>
      </c>
      <c r="C678" s="20" t="s">
        <v>1243</v>
      </c>
      <c r="D678" s="18" t="s">
        <v>223</v>
      </c>
      <c r="E678" s="26">
        <v>75000</v>
      </c>
      <c r="F678" s="48" t="s">
        <v>1317</v>
      </c>
      <c r="G678" s="18" t="s">
        <v>6</v>
      </c>
      <c r="H678" s="18" t="s">
        <v>525</v>
      </c>
      <c r="I678" s="17" t="s">
        <v>198</v>
      </c>
      <c r="J678" s="222">
        <v>459</v>
      </c>
      <c r="K678" s="222">
        <v>459</v>
      </c>
      <c r="L678" s="367"/>
      <c r="M678" s="110"/>
      <c r="N678" s="388"/>
    </row>
    <row r="679" spans="1:14">
      <c r="A679" s="25">
        <v>4099854294266</v>
      </c>
      <c r="B679" s="11" t="s">
        <v>1302</v>
      </c>
      <c r="C679" s="20" t="s">
        <v>1243</v>
      </c>
      <c r="D679" s="18" t="s">
        <v>223</v>
      </c>
      <c r="E679" s="26">
        <v>75000</v>
      </c>
      <c r="F679" s="48" t="s">
        <v>1318</v>
      </c>
      <c r="G679" s="18" t="s">
        <v>6</v>
      </c>
      <c r="H679" s="18" t="s">
        <v>525</v>
      </c>
      <c r="I679" s="17" t="s">
        <v>198</v>
      </c>
      <c r="J679" s="222">
        <v>459</v>
      </c>
      <c r="K679" s="222">
        <v>459</v>
      </c>
      <c r="L679" s="367"/>
      <c r="M679" s="110"/>
      <c r="N679" s="388"/>
    </row>
    <row r="680" spans="1:14">
      <c r="A680" s="25">
        <v>4099854294150</v>
      </c>
      <c r="B680" s="11" t="s">
        <v>1303</v>
      </c>
      <c r="C680" s="20" t="s">
        <v>1243</v>
      </c>
      <c r="D680" s="18" t="s">
        <v>223</v>
      </c>
      <c r="E680" s="26">
        <v>75000</v>
      </c>
      <c r="F680" s="48" t="s">
        <v>1316</v>
      </c>
      <c r="G680" s="18" t="s">
        <v>6</v>
      </c>
      <c r="H680" s="18" t="s">
        <v>525</v>
      </c>
      <c r="I680" s="17" t="s">
        <v>198</v>
      </c>
      <c r="J680" s="222">
        <v>459</v>
      </c>
      <c r="K680" s="222">
        <v>459</v>
      </c>
      <c r="L680" s="367"/>
      <c r="M680" s="110"/>
      <c r="N680" s="388"/>
    </row>
    <row r="681" spans="1:14">
      <c r="A681" s="25">
        <v>4099854294181</v>
      </c>
      <c r="B681" s="11" t="s">
        <v>1304</v>
      </c>
      <c r="C681" s="20" t="s">
        <v>1243</v>
      </c>
      <c r="D681" s="18" t="s">
        <v>223</v>
      </c>
      <c r="E681" s="26">
        <v>75000</v>
      </c>
      <c r="F681" s="48" t="s">
        <v>1319</v>
      </c>
      <c r="G681" s="18" t="s">
        <v>6</v>
      </c>
      <c r="H681" s="18" t="s">
        <v>525</v>
      </c>
      <c r="I681" s="17" t="s">
        <v>198</v>
      </c>
      <c r="J681" s="222">
        <v>459</v>
      </c>
      <c r="K681" s="222">
        <v>459</v>
      </c>
      <c r="L681" s="367"/>
      <c r="M681" s="110"/>
      <c r="N681" s="388"/>
    </row>
    <row r="682" spans="1:14">
      <c r="A682" s="25">
        <v>4099854294204</v>
      </c>
      <c r="B682" s="11" t="s">
        <v>1305</v>
      </c>
      <c r="C682" s="20" t="s">
        <v>1243</v>
      </c>
      <c r="D682" s="18" t="s">
        <v>223</v>
      </c>
      <c r="E682" s="26">
        <v>75000</v>
      </c>
      <c r="F682" s="48" t="s">
        <v>1320</v>
      </c>
      <c r="G682" s="18" t="s">
        <v>6</v>
      </c>
      <c r="H682" s="18" t="s">
        <v>525</v>
      </c>
      <c r="I682" s="17" t="s">
        <v>198</v>
      </c>
      <c r="J682" s="222">
        <v>459</v>
      </c>
      <c r="K682" s="222">
        <v>459</v>
      </c>
      <c r="L682" s="367"/>
      <c r="M682" s="110"/>
      <c r="N682" s="388"/>
    </row>
    <row r="683" spans="1:14">
      <c r="A683" s="25">
        <v>4099854294082</v>
      </c>
      <c r="B683" s="11" t="s">
        <v>1294</v>
      </c>
      <c r="C683" s="20" t="s">
        <v>1243</v>
      </c>
      <c r="D683" s="18" t="s">
        <v>223</v>
      </c>
      <c r="E683" s="26">
        <v>75000</v>
      </c>
      <c r="F683" s="48" t="s">
        <v>1321</v>
      </c>
      <c r="G683" s="18" t="s">
        <v>6</v>
      </c>
      <c r="H683" s="18" t="s">
        <v>525</v>
      </c>
      <c r="I683" s="17" t="s">
        <v>198</v>
      </c>
      <c r="J683" s="222">
        <v>432</v>
      </c>
      <c r="K683" s="222">
        <v>432</v>
      </c>
      <c r="L683" s="367"/>
      <c r="M683" s="110"/>
      <c r="N683" s="388"/>
    </row>
    <row r="684" spans="1:14">
      <c r="A684" s="25">
        <v>4099854294105</v>
      </c>
      <c r="B684" s="11" t="s">
        <v>1295</v>
      </c>
      <c r="C684" s="20" t="s">
        <v>1243</v>
      </c>
      <c r="D684" s="18" t="s">
        <v>223</v>
      </c>
      <c r="E684" s="26">
        <v>75000</v>
      </c>
      <c r="F684" s="48" t="s">
        <v>1322</v>
      </c>
      <c r="G684" s="18" t="s">
        <v>6</v>
      </c>
      <c r="H684" s="18" t="s">
        <v>525</v>
      </c>
      <c r="I684" s="17" t="s">
        <v>198</v>
      </c>
      <c r="J684" s="222">
        <v>432</v>
      </c>
      <c r="K684" s="222">
        <v>432</v>
      </c>
      <c r="L684" s="367"/>
      <c r="M684" s="110"/>
      <c r="N684" s="388"/>
    </row>
    <row r="685" spans="1:14">
      <c r="A685" s="25">
        <v>4099854294129</v>
      </c>
      <c r="B685" s="11" t="s">
        <v>1296</v>
      </c>
      <c r="C685" s="20" t="s">
        <v>1243</v>
      </c>
      <c r="D685" s="18" t="s">
        <v>223</v>
      </c>
      <c r="E685" s="26">
        <v>75000</v>
      </c>
      <c r="F685" s="48" t="s">
        <v>1323</v>
      </c>
      <c r="G685" s="18" t="s">
        <v>6</v>
      </c>
      <c r="H685" s="18" t="s">
        <v>525</v>
      </c>
      <c r="I685" s="17" t="s">
        <v>198</v>
      </c>
      <c r="J685" s="222">
        <v>432</v>
      </c>
      <c r="K685" s="222">
        <v>432</v>
      </c>
      <c r="L685" s="367"/>
      <c r="M685" s="110"/>
      <c r="N685" s="388"/>
    </row>
    <row r="686" spans="1:14">
      <c r="A686" s="360" t="s">
        <v>1287</v>
      </c>
      <c r="B686" s="11"/>
      <c r="C686" s="20"/>
      <c r="D686" s="18"/>
      <c r="E686" s="26"/>
      <c r="F686" s="48"/>
      <c r="G686" s="18"/>
      <c r="H686" s="18"/>
      <c r="I686" s="17"/>
      <c r="J686" s="361"/>
      <c r="K686" s="361"/>
      <c r="L686" s="362"/>
      <c r="M686" s="110"/>
      <c r="N686" s="388"/>
    </row>
    <row r="687" spans="1:14">
      <c r="A687" s="25">
        <v>4099854300806</v>
      </c>
      <c r="B687" s="11" t="s">
        <v>1297</v>
      </c>
      <c r="C687" s="20" t="s">
        <v>1243</v>
      </c>
      <c r="D687" s="18" t="s">
        <v>223</v>
      </c>
      <c r="E687" s="26">
        <v>50000</v>
      </c>
      <c r="F687" s="48" t="s">
        <v>1324</v>
      </c>
      <c r="G687" s="18" t="s">
        <v>6</v>
      </c>
      <c r="H687" s="18" t="s">
        <v>226</v>
      </c>
      <c r="I687" s="17" t="s">
        <v>198</v>
      </c>
      <c r="J687" s="222">
        <v>888</v>
      </c>
      <c r="K687" s="222">
        <v>888</v>
      </c>
      <c r="L687" s="367"/>
      <c r="M687" s="110"/>
      <c r="N687" s="388"/>
    </row>
    <row r="688" spans="1:14">
      <c r="A688" s="92">
        <v>4099854300820</v>
      </c>
      <c r="B688" s="11" t="s">
        <v>1298</v>
      </c>
      <c r="C688" s="20" t="s">
        <v>1243</v>
      </c>
      <c r="D688" s="18" t="s">
        <v>223</v>
      </c>
      <c r="E688" s="26">
        <v>50000</v>
      </c>
      <c r="F688" s="48" t="s">
        <v>1325</v>
      </c>
      <c r="G688" s="18" t="s">
        <v>6</v>
      </c>
      <c r="H688" s="18" t="s">
        <v>226</v>
      </c>
      <c r="I688" s="17" t="s">
        <v>198</v>
      </c>
      <c r="J688" s="222">
        <v>888</v>
      </c>
      <c r="K688" s="222">
        <v>888</v>
      </c>
      <c r="L688" s="367"/>
      <c r="M688" s="110"/>
      <c r="N688" s="388"/>
    </row>
    <row r="689" spans="1:14">
      <c r="A689" s="92">
        <v>4099854300844</v>
      </c>
      <c r="B689" s="11" t="s">
        <v>1299</v>
      </c>
      <c r="C689" s="20" t="s">
        <v>1243</v>
      </c>
      <c r="D689" s="18" t="s">
        <v>223</v>
      </c>
      <c r="E689" s="26">
        <v>50000</v>
      </c>
      <c r="F689" s="48" t="s">
        <v>1326</v>
      </c>
      <c r="G689" s="18" t="s">
        <v>6</v>
      </c>
      <c r="H689" s="18" t="s">
        <v>226</v>
      </c>
      <c r="I689" s="17" t="s">
        <v>198</v>
      </c>
      <c r="J689" s="222">
        <v>888</v>
      </c>
      <c r="K689" s="222">
        <v>888</v>
      </c>
      <c r="L689" s="367"/>
      <c r="M689" s="110"/>
      <c r="N689" s="388"/>
    </row>
    <row r="690" spans="1:14">
      <c r="A690" s="92">
        <v>4099854300868</v>
      </c>
      <c r="B690" s="11" t="s">
        <v>1306</v>
      </c>
      <c r="C690" s="20" t="s">
        <v>1243</v>
      </c>
      <c r="D690" s="18" t="s">
        <v>223</v>
      </c>
      <c r="E690" s="26">
        <v>50000</v>
      </c>
      <c r="F690" s="394" t="s">
        <v>1327</v>
      </c>
      <c r="G690" s="18" t="s">
        <v>6</v>
      </c>
      <c r="H690" s="18" t="s">
        <v>226</v>
      </c>
      <c r="I690" s="17" t="s">
        <v>198</v>
      </c>
      <c r="J690" s="222">
        <v>1020</v>
      </c>
      <c r="K690" s="222">
        <v>1020</v>
      </c>
      <c r="L690" s="367"/>
      <c r="M690" s="110"/>
      <c r="N690" s="388"/>
    </row>
    <row r="691" spans="1:14">
      <c r="A691" s="92">
        <v>4099854300882</v>
      </c>
      <c r="B691" s="11" t="s">
        <v>1307</v>
      </c>
      <c r="C691" s="20" t="s">
        <v>1243</v>
      </c>
      <c r="D691" s="18" t="s">
        <v>223</v>
      </c>
      <c r="E691" s="26">
        <v>50000</v>
      </c>
      <c r="F691" s="394" t="s">
        <v>1328</v>
      </c>
      <c r="G691" s="18" t="s">
        <v>6</v>
      </c>
      <c r="H691" s="18" t="s">
        <v>226</v>
      </c>
      <c r="I691" s="17" t="s">
        <v>198</v>
      </c>
      <c r="J691" s="222">
        <v>1020</v>
      </c>
      <c r="K691" s="222">
        <v>1020</v>
      </c>
      <c r="L691" s="367"/>
      <c r="M691" s="110"/>
      <c r="N691" s="388"/>
    </row>
    <row r="692" spans="1:14">
      <c r="A692" s="92">
        <v>4099854300905</v>
      </c>
      <c r="B692" s="11" t="s">
        <v>1308</v>
      </c>
      <c r="C692" s="20" t="s">
        <v>1243</v>
      </c>
      <c r="D692" s="18" t="s">
        <v>223</v>
      </c>
      <c r="E692" s="26">
        <v>50000</v>
      </c>
      <c r="F692" s="394" t="s">
        <v>1329</v>
      </c>
      <c r="G692" s="18" t="s">
        <v>6</v>
      </c>
      <c r="H692" s="18" t="s">
        <v>226</v>
      </c>
      <c r="I692" s="17" t="s">
        <v>198</v>
      </c>
      <c r="J692" s="222">
        <v>1020</v>
      </c>
      <c r="K692" s="222">
        <v>1020</v>
      </c>
      <c r="L692" s="367"/>
      <c r="M692" s="110"/>
      <c r="N692" s="388"/>
    </row>
    <row r="693" spans="1:14">
      <c r="A693" s="348" t="s">
        <v>527</v>
      </c>
      <c r="B693" s="11"/>
      <c r="C693" s="20"/>
      <c r="D693" s="18"/>
      <c r="E693" s="26"/>
      <c r="F693" s="48"/>
      <c r="G693" s="18"/>
      <c r="H693" s="18"/>
      <c r="I693" s="17"/>
      <c r="J693" s="361"/>
      <c r="K693" s="361"/>
      <c r="L693" s="362"/>
      <c r="M693" s="110"/>
      <c r="N693" s="388"/>
    </row>
    <row r="694" spans="1:14">
      <c r="A694" s="92">
        <v>4099854015328</v>
      </c>
      <c r="B694" s="11" t="s">
        <v>998</v>
      </c>
      <c r="C694" s="53" t="s">
        <v>1243</v>
      </c>
      <c r="D694" s="18" t="s">
        <v>223</v>
      </c>
      <c r="E694" s="26">
        <v>50000</v>
      </c>
      <c r="F694" s="48" t="s">
        <v>532</v>
      </c>
      <c r="G694" s="18" t="s">
        <v>6</v>
      </c>
      <c r="H694" s="18" t="s">
        <v>525</v>
      </c>
      <c r="I694" s="17" t="s">
        <v>198</v>
      </c>
      <c r="J694" s="361">
        <v>810</v>
      </c>
      <c r="K694" s="361">
        <v>810</v>
      </c>
      <c r="L694" s="362">
        <f t="shared" ref="L694:L699" si="27">J694/K694-1</f>
        <v>0</v>
      </c>
      <c r="M694" s="110"/>
      <c r="N694" s="388"/>
    </row>
    <row r="695" spans="1:14">
      <c r="A695" s="92">
        <v>4058075730557</v>
      </c>
      <c r="B695" s="11" t="s">
        <v>999</v>
      </c>
      <c r="C695" s="53" t="s">
        <v>1243</v>
      </c>
      <c r="D695" s="18" t="s">
        <v>223</v>
      </c>
      <c r="E695" s="26">
        <v>50000</v>
      </c>
      <c r="F695" s="48" t="s">
        <v>523</v>
      </c>
      <c r="G695" s="18" t="s">
        <v>6</v>
      </c>
      <c r="H695" s="18" t="s">
        <v>525</v>
      </c>
      <c r="I695" s="17" t="s">
        <v>198</v>
      </c>
      <c r="J695" s="361">
        <v>810</v>
      </c>
      <c r="K695" s="361">
        <v>810</v>
      </c>
      <c r="L695" s="362">
        <f t="shared" si="27"/>
        <v>0</v>
      </c>
      <c r="M695" s="110"/>
      <c r="N695" s="388"/>
    </row>
    <row r="696" spans="1:14">
      <c r="A696" s="92">
        <v>4058075730571</v>
      </c>
      <c r="B696" s="11" t="s">
        <v>1000</v>
      </c>
      <c r="C696" s="53" t="s">
        <v>1243</v>
      </c>
      <c r="D696" s="18" t="s">
        <v>223</v>
      </c>
      <c r="E696" s="26">
        <v>50000</v>
      </c>
      <c r="F696" s="48" t="s">
        <v>426</v>
      </c>
      <c r="G696" s="18" t="s">
        <v>6</v>
      </c>
      <c r="H696" s="18" t="s">
        <v>525</v>
      </c>
      <c r="I696" s="17" t="s">
        <v>198</v>
      </c>
      <c r="J696" s="361">
        <v>810</v>
      </c>
      <c r="K696" s="361">
        <v>810</v>
      </c>
      <c r="L696" s="362">
        <f t="shared" si="27"/>
        <v>0</v>
      </c>
      <c r="M696" s="110"/>
      <c r="N696" s="388"/>
    </row>
    <row r="697" spans="1:14">
      <c r="A697" s="92">
        <v>4099854015281</v>
      </c>
      <c r="B697" s="11" t="s">
        <v>1001</v>
      </c>
      <c r="C697" s="53" t="s">
        <v>1243</v>
      </c>
      <c r="D697" s="18" t="s">
        <v>223</v>
      </c>
      <c r="E697" s="26">
        <v>50000</v>
      </c>
      <c r="F697" s="48" t="s">
        <v>533</v>
      </c>
      <c r="G697" s="18" t="s">
        <v>6</v>
      </c>
      <c r="H697" s="18" t="s">
        <v>525</v>
      </c>
      <c r="I697" s="17" t="s">
        <v>198</v>
      </c>
      <c r="J697" s="361">
        <v>658</v>
      </c>
      <c r="K697" s="361">
        <v>658</v>
      </c>
      <c r="L697" s="362">
        <f t="shared" si="27"/>
        <v>0</v>
      </c>
      <c r="M697" s="110"/>
      <c r="N697" s="388"/>
    </row>
    <row r="698" spans="1:14">
      <c r="A698" s="92">
        <v>4058075730595</v>
      </c>
      <c r="B698" s="11" t="s">
        <v>1002</v>
      </c>
      <c r="C698" s="53" t="s">
        <v>1243</v>
      </c>
      <c r="D698" s="18" t="s">
        <v>223</v>
      </c>
      <c r="E698" s="26">
        <v>50000</v>
      </c>
      <c r="F698" s="48" t="s">
        <v>524</v>
      </c>
      <c r="G698" s="18" t="s">
        <v>6</v>
      </c>
      <c r="H698" s="18" t="s">
        <v>525</v>
      </c>
      <c r="I698" s="17" t="s">
        <v>198</v>
      </c>
      <c r="J698" s="361">
        <v>658</v>
      </c>
      <c r="K698" s="361">
        <v>658</v>
      </c>
      <c r="L698" s="362">
        <f t="shared" si="27"/>
        <v>0</v>
      </c>
      <c r="M698" s="110"/>
      <c r="N698" s="388"/>
    </row>
    <row r="699" spans="1:14">
      <c r="A699" s="92">
        <v>4058075730618</v>
      </c>
      <c r="B699" s="11" t="s">
        <v>1003</v>
      </c>
      <c r="C699" s="53" t="s">
        <v>1243</v>
      </c>
      <c r="D699" s="18" t="s">
        <v>223</v>
      </c>
      <c r="E699" s="26">
        <v>50000</v>
      </c>
      <c r="F699" s="48" t="s">
        <v>425</v>
      </c>
      <c r="G699" s="18" t="s">
        <v>6</v>
      </c>
      <c r="H699" s="18" t="s">
        <v>525</v>
      </c>
      <c r="I699" s="17" t="s">
        <v>198</v>
      </c>
      <c r="J699" s="361">
        <v>658</v>
      </c>
      <c r="K699" s="361">
        <v>658</v>
      </c>
      <c r="L699" s="362">
        <f t="shared" si="27"/>
        <v>0</v>
      </c>
      <c r="M699" s="110"/>
      <c r="N699" s="388"/>
    </row>
    <row r="700" spans="1:14">
      <c r="A700" s="92">
        <v>4099854294426</v>
      </c>
      <c r="B700" s="11" t="s">
        <v>1284</v>
      </c>
      <c r="C700" s="20" t="s">
        <v>1243</v>
      </c>
      <c r="D700" s="18" t="s">
        <v>223</v>
      </c>
      <c r="E700" s="26">
        <v>75000</v>
      </c>
      <c r="F700" s="48" t="s">
        <v>1330</v>
      </c>
      <c r="G700" s="18" t="s">
        <v>6</v>
      </c>
      <c r="H700" s="18" t="s">
        <v>525</v>
      </c>
      <c r="I700" s="17" t="s">
        <v>198</v>
      </c>
      <c r="J700" s="222">
        <v>405</v>
      </c>
      <c r="K700" s="222">
        <v>405</v>
      </c>
      <c r="L700" s="367"/>
      <c r="M700" s="110"/>
      <c r="N700" s="388"/>
    </row>
    <row r="701" spans="1:14">
      <c r="A701" s="92">
        <v>4099854294440</v>
      </c>
      <c r="B701" s="11" t="s">
        <v>1285</v>
      </c>
      <c r="C701" s="20" t="s">
        <v>1243</v>
      </c>
      <c r="D701" s="18" t="s">
        <v>223</v>
      </c>
      <c r="E701" s="26">
        <v>75000</v>
      </c>
      <c r="F701" s="48" t="s">
        <v>1331</v>
      </c>
      <c r="G701" s="18" t="s">
        <v>6</v>
      </c>
      <c r="H701" s="18" t="s">
        <v>525</v>
      </c>
      <c r="I701" s="17" t="s">
        <v>198</v>
      </c>
      <c r="J701" s="222">
        <v>405</v>
      </c>
      <c r="K701" s="222">
        <v>405</v>
      </c>
      <c r="L701" s="367"/>
      <c r="M701" s="110"/>
      <c r="N701" s="388"/>
    </row>
    <row r="702" spans="1:14">
      <c r="A702" s="92">
        <v>4099854294464</v>
      </c>
      <c r="B702" s="11" t="s">
        <v>1286</v>
      </c>
      <c r="C702" s="20" t="s">
        <v>1243</v>
      </c>
      <c r="D702" s="18" t="s">
        <v>223</v>
      </c>
      <c r="E702" s="26">
        <v>75000</v>
      </c>
      <c r="F702" s="48" t="s">
        <v>1332</v>
      </c>
      <c r="G702" s="18" t="s">
        <v>6</v>
      </c>
      <c r="H702" s="18" t="s">
        <v>525</v>
      </c>
      <c r="I702" s="17" t="s">
        <v>198</v>
      </c>
      <c r="J702" s="222">
        <v>405</v>
      </c>
      <c r="K702" s="222">
        <v>405</v>
      </c>
      <c r="L702" s="367"/>
      <c r="M702" s="110"/>
      <c r="N702" s="388"/>
    </row>
    <row r="703" spans="1:14">
      <c r="A703" s="348" t="s">
        <v>528</v>
      </c>
      <c r="B703" s="11"/>
      <c r="C703" s="20"/>
      <c r="D703" s="18"/>
      <c r="E703" s="26"/>
      <c r="F703" s="48"/>
      <c r="G703" s="18"/>
      <c r="H703" s="18"/>
      <c r="I703" s="17"/>
      <c r="J703" s="361"/>
      <c r="K703" s="361"/>
      <c r="L703" s="362"/>
      <c r="M703" s="110"/>
      <c r="N703" s="388"/>
    </row>
    <row r="704" spans="1:14">
      <c r="A704" s="142">
        <v>4099854295157</v>
      </c>
      <c r="B704" s="73" t="s">
        <v>1176</v>
      </c>
      <c r="C704" s="23" t="s">
        <v>1243</v>
      </c>
      <c r="D704" s="74" t="s">
        <v>223</v>
      </c>
      <c r="E704" s="27">
        <v>100000</v>
      </c>
      <c r="F704" s="31" t="s">
        <v>5</v>
      </c>
      <c r="G704" s="74" t="s">
        <v>6</v>
      </c>
      <c r="H704" s="74" t="s">
        <v>525</v>
      </c>
      <c r="I704" s="31" t="s">
        <v>198</v>
      </c>
      <c r="J704" s="230">
        <v>2640</v>
      </c>
      <c r="K704" s="230">
        <v>2640</v>
      </c>
      <c r="L704" s="368"/>
      <c r="M704" s="110"/>
      <c r="N704" s="388"/>
    </row>
    <row r="705" spans="1:14" ht="15" thickBot="1">
      <c r="A705" s="142">
        <v>4099854295171</v>
      </c>
      <c r="B705" s="73" t="s">
        <v>1177</v>
      </c>
      <c r="C705" s="23" t="s">
        <v>1243</v>
      </c>
      <c r="D705" s="74" t="s">
        <v>223</v>
      </c>
      <c r="E705" s="27">
        <v>100000</v>
      </c>
      <c r="F705" s="31" t="s">
        <v>5</v>
      </c>
      <c r="G705" s="74" t="s">
        <v>6</v>
      </c>
      <c r="H705" s="74" t="s">
        <v>525</v>
      </c>
      <c r="I705" s="31" t="s">
        <v>198</v>
      </c>
      <c r="J705" s="230">
        <v>3200</v>
      </c>
      <c r="K705" s="230">
        <v>3200</v>
      </c>
      <c r="L705" s="368"/>
      <c r="M705" s="110"/>
      <c r="N705" s="388"/>
    </row>
    <row r="706" spans="1:14">
      <c r="A706" s="347" t="s">
        <v>721</v>
      </c>
      <c r="B706" s="77"/>
      <c r="C706" s="78"/>
      <c r="D706" s="78"/>
      <c r="E706" s="79"/>
      <c r="F706" s="80"/>
      <c r="G706" s="80"/>
      <c r="H706" s="80"/>
      <c r="I706" s="90"/>
      <c r="J706" s="223"/>
      <c r="K706" s="223"/>
      <c r="L706" s="369"/>
      <c r="M706" s="98"/>
    </row>
    <row r="707" spans="1:14">
      <c r="A707" s="92">
        <v>4058075823051</v>
      </c>
      <c r="B707" s="11" t="s">
        <v>906</v>
      </c>
      <c r="C707" s="45" t="s">
        <v>1242</v>
      </c>
      <c r="D707" s="20" t="s">
        <v>222</v>
      </c>
      <c r="E707" s="26">
        <v>30000</v>
      </c>
      <c r="F707" s="18" t="s">
        <v>583</v>
      </c>
      <c r="G707" s="18" t="s">
        <v>5</v>
      </c>
      <c r="H707" s="18" t="s">
        <v>226</v>
      </c>
      <c r="I707" s="17" t="s">
        <v>198</v>
      </c>
      <c r="J707" s="219">
        <v>330</v>
      </c>
      <c r="K707" s="219">
        <v>330</v>
      </c>
      <c r="L707" s="362">
        <f t="shared" ref="L707:L716" si="28">J707/K707-1</f>
        <v>0</v>
      </c>
      <c r="M707" s="98"/>
    </row>
    <row r="708" spans="1:14">
      <c r="A708" s="92">
        <v>4058075823075</v>
      </c>
      <c r="B708" s="11" t="s">
        <v>907</v>
      </c>
      <c r="C708" s="45" t="s">
        <v>1242</v>
      </c>
      <c r="D708" s="20" t="s">
        <v>222</v>
      </c>
      <c r="E708" s="26">
        <v>30000</v>
      </c>
      <c r="F708" s="18" t="s">
        <v>584</v>
      </c>
      <c r="G708" s="18" t="s">
        <v>5</v>
      </c>
      <c r="H708" s="18" t="s">
        <v>226</v>
      </c>
      <c r="I708" s="17" t="s">
        <v>198</v>
      </c>
      <c r="J708" s="219">
        <v>330</v>
      </c>
      <c r="K708" s="219">
        <v>330</v>
      </c>
      <c r="L708" s="362">
        <f t="shared" si="28"/>
        <v>0</v>
      </c>
      <c r="M708" s="98"/>
    </row>
    <row r="709" spans="1:14">
      <c r="A709" s="92">
        <v>4058075823099</v>
      </c>
      <c r="B709" s="11" t="s">
        <v>908</v>
      </c>
      <c r="C709" s="45" t="s">
        <v>1242</v>
      </c>
      <c r="D709" s="20" t="s">
        <v>222</v>
      </c>
      <c r="E709" s="26">
        <v>30000</v>
      </c>
      <c r="F709" s="18" t="s">
        <v>179</v>
      </c>
      <c r="G709" s="18" t="s">
        <v>5</v>
      </c>
      <c r="H709" s="18" t="s">
        <v>226</v>
      </c>
      <c r="I709" s="17" t="s">
        <v>198</v>
      </c>
      <c r="J709" s="219">
        <v>356.40000000000003</v>
      </c>
      <c r="K709" s="219">
        <v>356.40000000000003</v>
      </c>
      <c r="L709" s="362">
        <f t="shared" si="28"/>
        <v>0</v>
      </c>
      <c r="M709" s="98"/>
    </row>
    <row r="710" spans="1:14">
      <c r="A710" s="92">
        <v>4058075823112</v>
      </c>
      <c r="B710" s="11" t="s">
        <v>909</v>
      </c>
      <c r="C710" s="45" t="s">
        <v>1242</v>
      </c>
      <c r="D710" s="20" t="s">
        <v>222</v>
      </c>
      <c r="E710" s="26">
        <v>30000</v>
      </c>
      <c r="F710" s="18" t="s">
        <v>180</v>
      </c>
      <c r="G710" s="18" t="s">
        <v>5</v>
      </c>
      <c r="H710" s="18" t="s">
        <v>226</v>
      </c>
      <c r="I710" s="17" t="s">
        <v>198</v>
      </c>
      <c r="J710" s="219">
        <v>356.40000000000003</v>
      </c>
      <c r="K710" s="219">
        <v>356.40000000000003</v>
      </c>
      <c r="L710" s="362">
        <f t="shared" si="28"/>
        <v>0</v>
      </c>
      <c r="M710" s="98"/>
    </row>
    <row r="711" spans="1:14">
      <c r="A711" s="92">
        <v>4058075823136</v>
      </c>
      <c r="B711" s="11" t="s">
        <v>910</v>
      </c>
      <c r="C711" s="45" t="s">
        <v>1242</v>
      </c>
      <c r="D711" s="20" t="s">
        <v>222</v>
      </c>
      <c r="E711" s="26">
        <v>30000</v>
      </c>
      <c r="F711" s="18" t="s">
        <v>50</v>
      </c>
      <c r="G711" s="18" t="s">
        <v>5</v>
      </c>
      <c r="H711" s="18" t="s">
        <v>226</v>
      </c>
      <c r="I711" s="17" t="s">
        <v>198</v>
      </c>
      <c r="J711" s="219">
        <v>381</v>
      </c>
      <c r="K711" s="219">
        <v>381</v>
      </c>
      <c r="L711" s="362">
        <f t="shared" si="28"/>
        <v>0</v>
      </c>
      <c r="M711" s="98"/>
    </row>
    <row r="712" spans="1:14">
      <c r="A712" s="92">
        <v>4058075558502</v>
      </c>
      <c r="B712" s="11" t="s">
        <v>1025</v>
      </c>
      <c r="C712" s="45" t="s">
        <v>1242</v>
      </c>
      <c r="D712" s="20" t="s">
        <v>222</v>
      </c>
      <c r="E712" s="26">
        <v>30000</v>
      </c>
      <c r="F712" s="18" t="s">
        <v>181</v>
      </c>
      <c r="G712" s="18" t="s">
        <v>5</v>
      </c>
      <c r="H712" s="18" t="s">
        <v>226</v>
      </c>
      <c r="I712" s="17" t="s">
        <v>199</v>
      </c>
      <c r="J712" s="219">
        <v>381</v>
      </c>
      <c r="K712" s="219">
        <v>381</v>
      </c>
      <c r="L712" s="362">
        <f t="shared" si="28"/>
        <v>0</v>
      </c>
      <c r="M712" s="98"/>
    </row>
    <row r="713" spans="1:14">
      <c r="A713" s="92">
        <v>4058075823150</v>
      </c>
      <c r="B713" s="11" t="s">
        <v>911</v>
      </c>
      <c r="C713" s="45" t="s">
        <v>1242</v>
      </c>
      <c r="D713" s="20" t="s">
        <v>222</v>
      </c>
      <c r="E713" s="26">
        <v>30000</v>
      </c>
      <c r="F713" s="18" t="s">
        <v>181</v>
      </c>
      <c r="G713" s="18" t="s">
        <v>5</v>
      </c>
      <c r="H713" s="18" t="s">
        <v>226</v>
      </c>
      <c r="I713" s="17" t="s">
        <v>198</v>
      </c>
      <c r="J713" s="219">
        <v>381</v>
      </c>
      <c r="K713" s="219">
        <v>381</v>
      </c>
      <c r="L713" s="362">
        <f t="shared" si="28"/>
        <v>0</v>
      </c>
      <c r="M713" s="98"/>
    </row>
    <row r="714" spans="1:14">
      <c r="A714" s="92">
        <v>4058075823174</v>
      </c>
      <c r="B714" s="11" t="s">
        <v>912</v>
      </c>
      <c r="C714" s="45" t="s">
        <v>1242</v>
      </c>
      <c r="D714" s="20" t="s">
        <v>222</v>
      </c>
      <c r="E714" s="26">
        <v>30000</v>
      </c>
      <c r="F714" s="18" t="s">
        <v>585</v>
      </c>
      <c r="G714" s="18" t="s">
        <v>5</v>
      </c>
      <c r="H714" s="18" t="s">
        <v>226</v>
      </c>
      <c r="I714" s="17" t="s">
        <v>198</v>
      </c>
      <c r="J714" s="219">
        <v>414.72</v>
      </c>
      <c r="K714" s="219">
        <v>414.72</v>
      </c>
      <c r="L714" s="362">
        <f t="shared" si="28"/>
        <v>0</v>
      </c>
      <c r="M714" s="98"/>
    </row>
    <row r="715" spans="1:14">
      <c r="A715" s="92">
        <v>4058075558601</v>
      </c>
      <c r="B715" s="11" t="s">
        <v>1024</v>
      </c>
      <c r="C715" s="45" t="s">
        <v>1242</v>
      </c>
      <c r="D715" s="20" t="s">
        <v>222</v>
      </c>
      <c r="E715" s="26">
        <v>30000</v>
      </c>
      <c r="F715" s="18" t="s">
        <v>586</v>
      </c>
      <c r="G715" s="18" t="s">
        <v>5</v>
      </c>
      <c r="H715" s="18" t="s">
        <v>226</v>
      </c>
      <c r="I715" s="17" t="s">
        <v>198</v>
      </c>
      <c r="J715" s="219">
        <v>414.72</v>
      </c>
      <c r="K715" s="219">
        <v>414.72</v>
      </c>
      <c r="L715" s="362">
        <f t="shared" si="28"/>
        <v>0</v>
      </c>
      <c r="M715" s="98"/>
    </row>
    <row r="716" spans="1:14">
      <c r="A716" s="92">
        <v>4058075823198</v>
      </c>
      <c r="B716" s="11" t="s">
        <v>913</v>
      </c>
      <c r="C716" s="45" t="s">
        <v>1242</v>
      </c>
      <c r="D716" s="20" t="s">
        <v>222</v>
      </c>
      <c r="E716" s="26">
        <v>30000</v>
      </c>
      <c r="F716" s="18" t="s">
        <v>586</v>
      </c>
      <c r="G716" s="18" t="s">
        <v>5</v>
      </c>
      <c r="H716" s="18" t="s">
        <v>226</v>
      </c>
      <c r="I716" s="17" t="s">
        <v>199</v>
      </c>
      <c r="J716" s="219">
        <v>414.72</v>
      </c>
      <c r="K716" s="219">
        <v>414.72</v>
      </c>
      <c r="L716" s="362">
        <f t="shared" si="28"/>
        <v>0</v>
      </c>
      <c r="M716" s="98"/>
    </row>
    <row r="717" spans="1:14">
      <c r="A717" s="348" t="s">
        <v>722</v>
      </c>
      <c r="B717" s="11"/>
      <c r="C717" s="20"/>
      <c r="D717" s="20"/>
      <c r="E717" s="26"/>
      <c r="F717" s="18"/>
      <c r="G717" s="18"/>
      <c r="H717" s="18"/>
      <c r="I717" s="17"/>
      <c r="J717" s="219"/>
      <c r="K717" s="219"/>
      <c r="L717" s="362"/>
      <c r="M717" s="98"/>
    </row>
    <row r="718" spans="1:14">
      <c r="A718" s="92">
        <v>4058075821934</v>
      </c>
      <c r="B718" s="11" t="s">
        <v>914</v>
      </c>
      <c r="C718" s="20" t="s">
        <v>1242</v>
      </c>
      <c r="D718" s="20" t="s">
        <v>222</v>
      </c>
      <c r="E718" s="26">
        <v>30000</v>
      </c>
      <c r="F718" s="18" t="s">
        <v>179</v>
      </c>
      <c r="G718" s="18" t="s">
        <v>5</v>
      </c>
      <c r="H718" s="18" t="s">
        <v>226</v>
      </c>
      <c r="I718" s="17" t="s">
        <v>198</v>
      </c>
      <c r="J718" s="219">
        <v>540</v>
      </c>
      <c r="K718" s="219">
        <v>540</v>
      </c>
      <c r="L718" s="362">
        <f t="shared" ref="L718:L723" si="29">J718/K718-1</f>
        <v>0</v>
      </c>
      <c r="M718" s="98"/>
    </row>
    <row r="719" spans="1:14">
      <c r="A719" s="92">
        <v>4058075821958</v>
      </c>
      <c r="B719" s="11" t="s">
        <v>915</v>
      </c>
      <c r="C719" s="20" t="s">
        <v>1242</v>
      </c>
      <c r="D719" s="20" t="s">
        <v>222</v>
      </c>
      <c r="E719" s="26">
        <v>30000</v>
      </c>
      <c r="F719" s="18" t="s">
        <v>180</v>
      </c>
      <c r="G719" s="18" t="s">
        <v>5</v>
      </c>
      <c r="H719" s="18" t="s">
        <v>226</v>
      </c>
      <c r="I719" s="17" t="s">
        <v>198</v>
      </c>
      <c r="J719" s="219">
        <v>540</v>
      </c>
      <c r="K719" s="219">
        <v>540</v>
      </c>
      <c r="L719" s="362">
        <f t="shared" si="29"/>
        <v>0</v>
      </c>
      <c r="M719" s="98"/>
    </row>
    <row r="720" spans="1:14">
      <c r="A720" s="92">
        <v>4058075821972</v>
      </c>
      <c r="B720" s="11" t="s">
        <v>916</v>
      </c>
      <c r="C720" s="20" t="s">
        <v>1242</v>
      </c>
      <c r="D720" s="20" t="s">
        <v>222</v>
      </c>
      <c r="E720" s="26">
        <v>30000</v>
      </c>
      <c r="F720" s="18" t="s">
        <v>50</v>
      </c>
      <c r="G720" s="18" t="s">
        <v>5</v>
      </c>
      <c r="H720" s="18" t="s">
        <v>226</v>
      </c>
      <c r="I720" s="17" t="s">
        <v>198</v>
      </c>
      <c r="J720" s="219">
        <v>583.20000000000005</v>
      </c>
      <c r="K720" s="219">
        <v>583.20000000000005</v>
      </c>
      <c r="L720" s="362">
        <f t="shared" si="29"/>
        <v>0</v>
      </c>
      <c r="M720" s="98"/>
    </row>
    <row r="721" spans="1:13">
      <c r="A721" s="92">
        <v>4058075821996</v>
      </c>
      <c r="B721" s="11" t="s">
        <v>917</v>
      </c>
      <c r="C721" s="20" t="s">
        <v>1242</v>
      </c>
      <c r="D721" s="20" t="s">
        <v>222</v>
      </c>
      <c r="E721" s="26">
        <v>30000</v>
      </c>
      <c r="F721" s="18" t="s">
        <v>181</v>
      </c>
      <c r="G721" s="18" t="s">
        <v>5</v>
      </c>
      <c r="H721" s="18" t="s">
        <v>226</v>
      </c>
      <c r="I721" s="17" t="s">
        <v>198</v>
      </c>
      <c r="J721" s="219">
        <v>583.20000000000005</v>
      </c>
      <c r="K721" s="219">
        <v>583.20000000000005</v>
      </c>
      <c r="L721" s="362">
        <f t="shared" si="29"/>
        <v>0</v>
      </c>
      <c r="M721" s="98"/>
    </row>
    <row r="722" spans="1:13">
      <c r="A722" s="92">
        <v>4058075822016</v>
      </c>
      <c r="B722" s="11" t="s">
        <v>918</v>
      </c>
      <c r="C722" s="20" t="s">
        <v>1242</v>
      </c>
      <c r="D722" s="20" t="s">
        <v>222</v>
      </c>
      <c r="E722" s="26">
        <v>30000</v>
      </c>
      <c r="F722" s="18" t="s">
        <v>182</v>
      </c>
      <c r="G722" s="18" t="s">
        <v>5</v>
      </c>
      <c r="H722" s="18" t="s">
        <v>226</v>
      </c>
      <c r="I722" s="17" t="s">
        <v>198</v>
      </c>
      <c r="J722" s="219">
        <v>656.6400000000001</v>
      </c>
      <c r="K722" s="219">
        <v>656.6400000000001</v>
      </c>
      <c r="L722" s="362">
        <f t="shared" si="29"/>
        <v>0</v>
      </c>
      <c r="M722" s="98"/>
    </row>
    <row r="723" spans="1:13">
      <c r="A723" s="92">
        <v>4058075822030</v>
      </c>
      <c r="B723" s="11" t="s">
        <v>919</v>
      </c>
      <c r="C723" s="20" t="s">
        <v>1242</v>
      </c>
      <c r="D723" s="20" t="s">
        <v>222</v>
      </c>
      <c r="E723" s="26">
        <v>30000</v>
      </c>
      <c r="F723" s="18" t="s">
        <v>183</v>
      </c>
      <c r="G723" s="18" t="s">
        <v>5</v>
      </c>
      <c r="H723" s="18" t="s">
        <v>226</v>
      </c>
      <c r="I723" s="17" t="s">
        <v>198</v>
      </c>
      <c r="J723" s="219">
        <v>656.6400000000001</v>
      </c>
      <c r="K723" s="219">
        <v>656.6400000000001</v>
      </c>
      <c r="L723" s="362">
        <f t="shared" si="29"/>
        <v>0</v>
      </c>
      <c r="M723" s="98"/>
    </row>
    <row r="724" spans="1:13">
      <c r="A724" s="348" t="s">
        <v>723</v>
      </c>
      <c r="B724" s="11"/>
      <c r="C724" s="20"/>
      <c r="D724" s="20"/>
      <c r="E724" s="26"/>
      <c r="F724" s="18"/>
      <c r="G724" s="18"/>
      <c r="H724" s="18"/>
      <c r="I724" s="17"/>
      <c r="J724" s="219"/>
      <c r="K724" s="219"/>
      <c r="L724" s="362"/>
      <c r="M724" s="98"/>
    </row>
    <row r="725" spans="1:13">
      <c r="A725" s="309">
        <v>4058075823532</v>
      </c>
      <c r="B725" s="355" t="s">
        <v>1430</v>
      </c>
      <c r="C725" s="105" t="s">
        <v>1242</v>
      </c>
      <c r="D725" s="105" t="s">
        <v>222</v>
      </c>
      <c r="E725" s="106">
        <v>30000</v>
      </c>
      <c r="F725" s="111" t="s">
        <v>494</v>
      </c>
      <c r="G725" s="111" t="s">
        <v>5</v>
      </c>
      <c r="H725" s="111" t="s">
        <v>226</v>
      </c>
      <c r="I725" s="112" t="s">
        <v>198</v>
      </c>
      <c r="J725" s="269">
        <v>297</v>
      </c>
      <c r="K725" s="269">
        <v>297</v>
      </c>
      <c r="L725" s="362"/>
      <c r="M725" s="98" t="s">
        <v>314</v>
      </c>
    </row>
    <row r="726" spans="1:13">
      <c r="A726" s="309">
        <v>4058075823556</v>
      </c>
      <c r="B726" s="355" t="s">
        <v>1431</v>
      </c>
      <c r="C726" s="105" t="s">
        <v>1242</v>
      </c>
      <c r="D726" s="105" t="s">
        <v>222</v>
      </c>
      <c r="E726" s="106">
        <v>30000</v>
      </c>
      <c r="F726" s="111" t="s">
        <v>587</v>
      </c>
      <c r="G726" s="111" t="s">
        <v>5</v>
      </c>
      <c r="H726" s="111" t="s">
        <v>226</v>
      </c>
      <c r="I726" s="112" t="s">
        <v>199</v>
      </c>
      <c r="J726" s="269">
        <v>297</v>
      </c>
      <c r="K726" s="269">
        <v>297</v>
      </c>
      <c r="L726" s="362"/>
      <c r="M726" s="98" t="s">
        <v>314</v>
      </c>
    </row>
    <row r="727" spans="1:13">
      <c r="A727" s="309">
        <v>4058075557994</v>
      </c>
      <c r="B727" s="355" t="s">
        <v>1427</v>
      </c>
      <c r="C727" s="105" t="s">
        <v>1242</v>
      </c>
      <c r="D727" s="105" t="s">
        <v>222</v>
      </c>
      <c r="E727" s="106">
        <v>30000</v>
      </c>
      <c r="F727" s="111" t="s">
        <v>588</v>
      </c>
      <c r="G727" s="111" t="s">
        <v>5</v>
      </c>
      <c r="H727" s="111" t="s">
        <v>226</v>
      </c>
      <c r="I727" s="112" t="s">
        <v>198</v>
      </c>
      <c r="J727" s="269">
        <v>297</v>
      </c>
      <c r="K727" s="269">
        <v>297</v>
      </c>
      <c r="L727" s="362"/>
      <c r="M727" s="98" t="s">
        <v>314</v>
      </c>
    </row>
    <row r="728" spans="1:13">
      <c r="A728" s="309">
        <v>4058075558045</v>
      </c>
      <c r="B728" s="355" t="s">
        <v>1426</v>
      </c>
      <c r="C728" s="105" t="s">
        <v>1242</v>
      </c>
      <c r="D728" s="105" t="s">
        <v>222</v>
      </c>
      <c r="E728" s="106">
        <v>30000</v>
      </c>
      <c r="F728" s="111" t="s">
        <v>589</v>
      </c>
      <c r="G728" s="111" t="s">
        <v>5</v>
      </c>
      <c r="H728" s="111" t="s">
        <v>226</v>
      </c>
      <c r="I728" s="112" t="s">
        <v>199</v>
      </c>
      <c r="J728" s="269">
        <v>297</v>
      </c>
      <c r="K728" s="269">
        <v>297</v>
      </c>
      <c r="L728" s="362"/>
      <c r="M728" s="98" t="s">
        <v>314</v>
      </c>
    </row>
    <row r="729" spans="1:13">
      <c r="A729" s="309">
        <v>4058075558069</v>
      </c>
      <c r="B729" s="355" t="s">
        <v>1429</v>
      </c>
      <c r="C729" s="105" t="s">
        <v>1242</v>
      </c>
      <c r="D729" s="105" t="s">
        <v>222</v>
      </c>
      <c r="E729" s="106">
        <v>30000</v>
      </c>
      <c r="F729" s="111" t="s">
        <v>187</v>
      </c>
      <c r="G729" s="111" t="s">
        <v>5</v>
      </c>
      <c r="H729" s="111" t="s">
        <v>226</v>
      </c>
      <c r="I729" s="112" t="s">
        <v>198</v>
      </c>
      <c r="J729" s="269">
        <v>297</v>
      </c>
      <c r="K729" s="269">
        <v>297</v>
      </c>
      <c r="L729" s="362"/>
      <c r="M729" s="98" t="s">
        <v>314</v>
      </c>
    </row>
    <row r="730" spans="1:13">
      <c r="A730" s="300">
        <v>4058075558083</v>
      </c>
      <c r="B730" s="355" t="s">
        <v>1428</v>
      </c>
      <c r="C730" s="105" t="s">
        <v>1242</v>
      </c>
      <c r="D730" s="105" t="s">
        <v>222</v>
      </c>
      <c r="E730" s="106">
        <v>30000</v>
      </c>
      <c r="F730" s="111" t="s">
        <v>188</v>
      </c>
      <c r="G730" s="111" t="s">
        <v>5</v>
      </c>
      <c r="H730" s="111" t="s">
        <v>226</v>
      </c>
      <c r="I730" s="112" t="s">
        <v>199</v>
      </c>
      <c r="J730" s="269">
        <v>297</v>
      </c>
      <c r="K730" s="269">
        <v>297</v>
      </c>
      <c r="L730" s="362"/>
      <c r="M730" s="98" t="s">
        <v>314</v>
      </c>
    </row>
    <row r="731" spans="1:13">
      <c r="A731" s="92">
        <v>4058075823037</v>
      </c>
      <c r="B731" s="11" t="s">
        <v>920</v>
      </c>
      <c r="C731" s="20" t="s">
        <v>1242</v>
      </c>
      <c r="D731" s="20" t="s">
        <v>222</v>
      </c>
      <c r="E731" s="26">
        <v>30000</v>
      </c>
      <c r="F731" s="18" t="s">
        <v>188</v>
      </c>
      <c r="G731" s="18" t="s">
        <v>5</v>
      </c>
      <c r="H731" s="18" t="s">
        <v>226</v>
      </c>
      <c r="I731" s="17" t="s">
        <v>199</v>
      </c>
      <c r="J731" s="269">
        <v>297</v>
      </c>
      <c r="K731" s="269">
        <v>297</v>
      </c>
      <c r="L731" s="367">
        <f t="shared" ref="L731" si="30">J731/K731-1</f>
        <v>0</v>
      </c>
      <c r="M731" s="98"/>
    </row>
    <row r="732" spans="1:13">
      <c r="A732" s="348" t="s">
        <v>724</v>
      </c>
      <c r="B732" s="11"/>
      <c r="C732" s="20"/>
      <c r="D732" s="20"/>
      <c r="E732" s="26"/>
      <c r="F732" s="18"/>
      <c r="G732" s="18"/>
      <c r="H732" s="18"/>
      <c r="I732" s="17"/>
      <c r="J732" s="219"/>
      <c r="K732" s="219"/>
      <c r="L732" s="362"/>
      <c r="M732" s="98"/>
    </row>
    <row r="733" spans="1:13">
      <c r="A733" s="92">
        <v>4058075822054</v>
      </c>
      <c r="B733" s="11" t="s">
        <v>1265</v>
      </c>
      <c r="C733" s="20" t="s">
        <v>1242</v>
      </c>
      <c r="D733" s="20" t="s">
        <v>222</v>
      </c>
      <c r="E733" s="26">
        <v>30000</v>
      </c>
      <c r="F733" s="18" t="s">
        <v>189</v>
      </c>
      <c r="G733" s="18" t="s">
        <v>5</v>
      </c>
      <c r="H733" s="18" t="s">
        <v>226</v>
      </c>
      <c r="I733" s="17" t="s">
        <v>198</v>
      </c>
      <c r="J733" s="219">
        <v>928.80000000000007</v>
      </c>
      <c r="K733" s="219">
        <v>928.80000000000007</v>
      </c>
      <c r="L733" s="362">
        <f t="shared" ref="L733:L740" si="31">J733/K733-1</f>
        <v>0</v>
      </c>
      <c r="M733" s="98"/>
    </row>
    <row r="734" spans="1:13">
      <c r="A734" s="92">
        <v>4058075822078</v>
      </c>
      <c r="B734" s="11" t="s">
        <v>1266</v>
      </c>
      <c r="C734" s="20" t="s">
        <v>1242</v>
      </c>
      <c r="D734" s="20" t="s">
        <v>222</v>
      </c>
      <c r="E734" s="26">
        <v>30000</v>
      </c>
      <c r="F734" s="18" t="s">
        <v>190</v>
      </c>
      <c r="G734" s="18" t="s">
        <v>5</v>
      </c>
      <c r="H734" s="18" t="s">
        <v>226</v>
      </c>
      <c r="I734" s="17" t="s">
        <v>198</v>
      </c>
      <c r="J734" s="219">
        <v>928.80000000000007</v>
      </c>
      <c r="K734" s="219">
        <v>928.80000000000007</v>
      </c>
      <c r="L734" s="362">
        <f t="shared" si="31"/>
        <v>0</v>
      </c>
      <c r="M734" s="98"/>
    </row>
    <row r="735" spans="1:13">
      <c r="A735" s="92">
        <v>4058075822092</v>
      </c>
      <c r="B735" s="11" t="s">
        <v>1267</v>
      </c>
      <c r="C735" s="20" t="s">
        <v>1242</v>
      </c>
      <c r="D735" s="20" t="s">
        <v>222</v>
      </c>
      <c r="E735" s="26">
        <v>30000</v>
      </c>
      <c r="F735" s="18" t="s">
        <v>191</v>
      </c>
      <c r="G735" s="18" t="s">
        <v>5</v>
      </c>
      <c r="H735" s="18" t="s">
        <v>226</v>
      </c>
      <c r="I735" s="17" t="s">
        <v>198</v>
      </c>
      <c r="J735" s="219">
        <v>982.80000000000007</v>
      </c>
      <c r="K735" s="219">
        <v>982.80000000000007</v>
      </c>
      <c r="L735" s="362">
        <f t="shared" si="31"/>
        <v>0</v>
      </c>
      <c r="M735" s="98"/>
    </row>
    <row r="736" spans="1:13">
      <c r="A736" s="92">
        <v>4058075822115</v>
      </c>
      <c r="B736" s="11" t="s">
        <v>1268</v>
      </c>
      <c r="C736" s="20" t="s">
        <v>1242</v>
      </c>
      <c r="D736" s="20" t="s">
        <v>222</v>
      </c>
      <c r="E736" s="26">
        <v>30000</v>
      </c>
      <c r="F736" s="18" t="s">
        <v>192</v>
      </c>
      <c r="G736" s="18" t="s">
        <v>5</v>
      </c>
      <c r="H736" s="18" t="s">
        <v>226</v>
      </c>
      <c r="I736" s="17" t="s">
        <v>198</v>
      </c>
      <c r="J736" s="219">
        <v>982.80000000000007</v>
      </c>
      <c r="K736" s="219">
        <v>982.80000000000007</v>
      </c>
      <c r="L736" s="362">
        <f t="shared" si="31"/>
        <v>0</v>
      </c>
      <c r="M736" s="98"/>
    </row>
    <row r="737" spans="1:13">
      <c r="A737" s="92">
        <v>4058075822139</v>
      </c>
      <c r="B737" s="11" t="s">
        <v>1269</v>
      </c>
      <c r="C737" s="20" t="s">
        <v>1242</v>
      </c>
      <c r="D737" s="20" t="s">
        <v>222</v>
      </c>
      <c r="E737" s="26">
        <v>30000</v>
      </c>
      <c r="F737" s="18" t="s">
        <v>193</v>
      </c>
      <c r="G737" s="18" t="s">
        <v>5</v>
      </c>
      <c r="H737" s="18" t="s">
        <v>226</v>
      </c>
      <c r="I737" s="17" t="s">
        <v>198</v>
      </c>
      <c r="J737" s="219">
        <v>1058.4000000000001</v>
      </c>
      <c r="K737" s="219">
        <v>1058.4000000000001</v>
      </c>
      <c r="L737" s="362">
        <f t="shared" si="31"/>
        <v>0</v>
      </c>
      <c r="M737" s="98"/>
    </row>
    <row r="738" spans="1:13">
      <c r="A738" s="92">
        <v>4058075822153</v>
      </c>
      <c r="B738" s="11" t="s">
        <v>1270</v>
      </c>
      <c r="C738" s="20" t="s">
        <v>1242</v>
      </c>
      <c r="D738" s="20" t="s">
        <v>222</v>
      </c>
      <c r="E738" s="26">
        <v>30000</v>
      </c>
      <c r="F738" s="18" t="s">
        <v>194</v>
      </c>
      <c r="G738" s="18" t="s">
        <v>5</v>
      </c>
      <c r="H738" s="18" t="s">
        <v>226</v>
      </c>
      <c r="I738" s="17" t="s">
        <v>198</v>
      </c>
      <c r="J738" s="219">
        <v>1058.4000000000001</v>
      </c>
      <c r="K738" s="219">
        <v>1058.4000000000001</v>
      </c>
      <c r="L738" s="362">
        <f t="shared" si="31"/>
        <v>0</v>
      </c>
      <c r="M738" s="98"/>
    </row>
    <row r="739" spans="1:13">
      <c r="A739" s="92">
        <v>4058075822177</v>
      </c>
      <c r="B739" s="11" t="s">
        <v>1271</v>
      </c>
      <c r="C739" s="20" t="s">
        <v>1242</v>
      </c>
      <c r="D739" s="20" t="s">
        <v>222</v>
      </c>
      <c r="E739" s="26">
        <v>30000</v>
      </c>
      <c r="F739" s="18" t="s">
        <v>326</v>
      </c>
      <c r="G739" s="18" t="s">
        <v>5</v>
      </c>
      <c r="H739" s="18" t="s">
        <v>226</v>
      </c>
      <c r="I739" s="17" t="s">
        <v>198</v>
      </c>
      <c r="J739" s="219">
        <v>1166.4000000000001</v>
      </c>
      <c r="K739" s="219">
        <v>1166.4000000000001</v>
      </c>
      <c r="L739" s="362">
        <f t="shared" si="31"/>
        <v>0</v>
      </c>
      <c r="M739" s="98"/>
    </row>
    <row r="740" spans="1:13">
      <c r="A740" s="92">
        <v>4058075822191</v>
      </c>
      <c r="B740" s="11" t="s">
        <v>1272</v>
      </c>
      <c r="C740" s="20" t="s">
        <v>1242</v>
      </c>
      <c r="D740" s="20" t="s">
        <v>222</v>
      </c>
      <c r="E740" s="26">
        <v>30000</v>
      </c>
      <c r="F740" s="18" t="s">
        <v>327</v>
      </c>
      <c r="G740" s="18" t="s">
        <v>5</v>
      </c>
      <c r="H740" s="18" t="s">
        <v>226</v>
      </c>
      <c r="I740" s="17" t="s">
        <v>198</v>
      </c>
      <c r="J740" s="219">
        <v>1166.4000000000001</v>
      </c>
      <c r="K740" s="219">
        <v>1166.4000000000001</v>
      </c>
      <c r="L740" s="362">
        <f t="shared" si="31"/>
        <v>0</v>
      </c>
      <c r="M740" s="98"/>
    </row>
    <row r="741" spans="1:13">
      <c r="A741" s="348" t="s">
        <v>725</v>
      </c>
      <c r="B741" s="11"/>
      <c r="C741" s="20"/>
      <c r="D741" s="20"/>
      <c r="E741" s="26"/>
      <c r="F741" s="18"/>
      <c r="G741" s="18"/>
      <c r="H741" s="18"/>
      <c r="I741" s="17"/>
      <c r="J741" s="219"/>
      <c r="K741" s="219"/>
      <c r="L741" s="362"/>
      <c r="M741" s="98"/>
    </row>
    <row r="742" spans="1:13">
      <c r="A742" s="92">
        <v>4058075822412</v>
      </c>
      <c r="B742" s="11" t="s">
        <v>921</v>
      </c>
      <c r="C742" s="20" t="s">
        <v>1242</v>
      </c>
      <c r="D742" s="20" t="s">
        <v>222</v>
      </c>
      <c r="E742" s="26">
        <v>30000</v>
      </c>
      <c r="F742" s="18" t="s">
        <v>189</v>
      </c>
      <c r="G742" s="18" t="s">
        <v>5</v>
      </c>
      <c r="H742" s="18" t="s">
        <v>226</v>
      </c>
      <c r="I742" s="17" t="s">
        <v>198</v>
      </c>
      <c r="J742" s="219">
        <v>780</v>
      </c>
      <c r="K742" s="219">
        <v>780</v>
      </c>
      <c r="L742" s="362">
        <f t="shared" ref="L742:L747" si="32">J742/K742-1</f>
        <v>0</v>
      </c>
      <c r="M742" s="98"/>
    </row>
    <row r="743" spans="1:13">
      <c r="A743" s="92">
        <v>4058075822436</v>
      </c>
      <c r="B743" s="11" t="s">
        <v>922</v>
      </c>
      <c r="C743" s="20" t="s">
        <v>1242</v>
      </c>
      <c r="D743" s="20" t="s">
        <v>222</v>
      </c>
      <c r="E743" s="26">
        <v>30000</v>
      </c>
      <c r="F743" s="18" t="s">
        <v>190</v>
      </c>
      <c r="G743" s="18" t="s">
        <v>5</v>
      </c>
      <c r="H743" s="18" t="s">
        <v>226</v>
      </c>
      <c r="I743" s="17" t="s">
        <v>198</v>
      </c>
      <c r="J743" s="219">
        <v>780</v>
      </c>
      <c r="K743" s="219">
        <v>780</v>
      </c>
      <c r="L743" s="362">
        <f t="shared" si="32"/>
        <v>0</v>
      </c>
      <c r="M743" s="98"/>
    </row>
    <row r="744" spans="1:13">
      <c r="A744" s="92">
        <v>4058075822450</v>
      </c>
      <c r="B744" s="11" t="s">
        <v>923</v>
      </c>
      <c r="C744" s="20" t="s">
        <v>1242</v>
      </c>
      <c r="D744" s="20" t="s">
        <v>222</v>
      </c>
      <c r="E744" s="26">
        <v>30000</v>
      </c>
      <c r="F744" s="18" t="s">
        <v>191</v>
      </c>
      <c r="G744" s="18" t="s">
        <v>5</v>
      </c>
      <c r="H744" s="18" t="s">
        <v>226</v>
      </c>
      <c r="I744" s="17" t="s">
        <v>198</v>
      </c>
      <c r="J744" s="219">
        <v>804</v>
      </c>
      <c r="K744" s="219">
        <v>804</v>
      </c>
      <c r="L744" s="362">
        <f t="shared" si="32"/>
        <v>0</v>
      </c>
      <c r="M744" s="98"/>
    </row>
    <row r="745" spans="1:13">
      <c r="A745" s="92">
        <v>4058075822474</v>
      </c>
      <c r="B745" s="11" t="s">
        <v>924</v>
      </c>
      <c r="C745" s="20" t="s">
        <v>1242</v>
      </c>
      <c r="D745" s="20" t="s">
        <v>222</v>
      </c>
      <c r="E745" s="26">
        <v>30000</v>
      </c>
      <c r="F745" s="18" t="s">
        <v>192</v>
      </c>
      <c r="G745" s="18" t="s">
        <v>5</v>
      </c>
      <c r="H745" s="18" t="s">
        <v>226</v>
      </c>
      <c r="I745" s="17" t="s">
        <v>198</v>
      </c>
      <c r="J745" s="219">
        <v>804</v>
      </c>
      <c r="K745" s="219">
        <v>804</v>
      </c>
      <c r="L745" s="362">
        <f t="shared" si="32"/>
        <v>0</v>
      </c>
      <c r="M745" s="98"/>
    </row>
    <row r="746" spans="1:13">
      <c r="A746" s="92">
        <v>4058075822498</v>
      </c>
      <c r="B746" s="11" t="s">
        <v>925</v>
      </c>
      <c r="C746" s="20" t="s">
        <v>1242</v>
      </c>
      <c r="D746" s="20" t="s">
        <v>222</v>
      </c>
      <c r="E746" s="26">
        <v>30000</v>
      </c>
      <c r="F746" s="18" t="s">
        <v>195</v>
      </c>
      <c r="G746" s="18" t="s">
        <v>5</v>
      </c>
      <c r="H746" s="18" t="s">
        <v>226</v>
      </c>
      <c r="I746" s="17" t="s">
        <v>198</v>
      </c>
      <c r="J746" s="219">
        <v>831.6</v>
      </c>
      <c r="K746" s="219">
        <v>831.6</v>
      </c>
      <c r="L746" s="362">
        <f t="shared" si="32"/>
        <v>0</v>
      </c>
      <c r="M746" s="98"/>
    </row>
    <row r="747" spans="1:13">
      <c r="A747" s="92">
        <v>4058075822511</v>
      </c>
      <c r="B747" s="11" t="s">
        <v>926</v>
      </c>
      <c r="C747" s="20" t="s">
        <v>1242</v>
      </c>
      <c r="D747" s="20" t="s">
        <v>222</v>
      </c>
      <c r="E747" s="26">
        <v>30000</v>
      </c>
      <c r="F747" s="18" t="s">
        <v>196</v>
      </c>
      <c r="G747" s="18" t="s">
        <v>5</v>
      </c>
      <c r="H747" s="18" t="s">
        <v>226</v>
      </c>
      <c r="I747" s="17" t="s">
        <v>198</v>
      </c>
      <c r="J747" s="219">
        <v>831.6</v>
      </c>
      <c r="K747" s="219">
        <v>831.6</v>
      </c>
      <c r="L747" s="362">
        <f t="shared" si="32"/>
        <v>0</v>
      </c>
      <c r="M747" s="98"/>
    </row>
    <row r="748" spans="1:13">
      <c r="A748" s="348" t="s">
        <v>726</v>
      </c>
      <c r="B748" s="11"/>
      <c r="C748" s="20"/>
      <c r="D748" s="20"/>
      <c r="E748" s="26"/>
      <c r="F748" s="18"/>
      <c r="G748" s="18"/>
      <c r="H748" s="18"/>
      <c r="I748" s="17"/>
      <c r="J748" s="219"/>
      <c r="K748" s="219"/>
      <c r="L748" s="362"/>
      <c r="M748" s="98"/>
    </row>
    <row r="749" spans="1:13">
      <c r="A749" s="92">
        <v>4058075822214</v>
      </c>
      <c r="B749" s="11" t="s">
        <v>927</v>
      </c>
      <c r="C749" s="20" t="s">
        <v>1242</v>
      </c>
      <c r="D749" s="20" t="s">
        <v>222</v>
      </c>
      <c r="E749" s="26">
        <v>30000</v>
      </c>
      <c r="F749" s="18" t="s">
        <v>187</v>
      </c>
      <c r="G749" s="18" t="s">
        <v>5</v>
      </c>
      <c r="H749" s="18" t="s">
        <v>226</v>
      </c>
      <c r="I749" s="17" t="s">
        <v>198</v>
      </c>
      <c r="J749" s="219">
        <v>678</v>
      </c>
      <c r="K749" s="219">
        <v>678</v>
      </c>
      <c r="L749" s="362">
        <f t="shared" ref="L749:L758" si="33">J749/K749-1</f>
        <v>0</v>
      </c>
      <c r="M749" s="98"/>
    </row>
    <row r="750" spans="1:13">
      <c r="A750" s="92">
        <v>4058075822238</v>
      </c>
      <c r="B750" s="11" t="s">
        <v>928</v>
      </c>
      <c r="C750" s="20" t="s">
        <v>1242</v>
      </c>
      <c r="D750" s="20" t="s">
        <v>222</v>
      </c>
      <c r="E750" s="26">
        <v>30000</v>
      </c>
      <c r="F750" s="18" t="s">
        <v>188</v>
      </c>
      <c r="G750" s="18" t="s">
        <v>5</v>
      </c>
      <c r="H750" s="18" t="s">
        <v>226</v>
      </c>
      <c r="I750" s="17" t="s">
        <v>198</v>
      </c>
      <c r="J750" s="219">
        <v>678</v>
      </c>
      <c r="K750" s="219">
        <v>678</v>
      </c>
      <c r="L750" s="362">
        <f t="shared" si="33"/>
        <v>0</v>
      </c>
      <c r="M750" s="98"/>
    </row>
    <row r="751" spans="1:13">
      <c r="A751" s="92">
        <v>4058075822252</v>
      </c>
      <c r="B751" s="11" t="s">
        <v>929</v>
      </c>
      <c r="C751" s="20" t="s">
        <v>1242</v>
      </c>
      <c r="D751" s="20" t="s">
        <v>222</v>
      </c>
      <c r="E751" s="26">
        <v>30000</v>
      </c>
      <c r="F751" s="18" t="s">
        <v>184</v>
      </c>
      <c r="G751" s="18" t="s">
        <v>5</v>
      </c>
      <c r="H751" s="18" t="s">
        <v>226</v>
      </c>
      <c r="I751" s="17" t="s">
        <v>198</v>
      </c>
      <c r="J751" s="219">
        <v>692.28000000000009</v>
      </c>
      <c r="K751" s="219">
        <v>692.28000000000009</v>
      </c>
      <c r="L751" s="362">
        <f t="shared" si="33"/>
        <v>0</v>
      </c>
      <c r="M751" s="98"/>
    </row>
    <row r="752" spans="1:13">
      <c r="A752" s="92">
        <v>4058075822276</v>
      </c>
      <c r="B752" s="11" t="s">
        <v>930</v>
      </c>
      <c r="C752" s="20" t="s">
        <v>1242</v>
      </c>
      <c r="D752" s="20" t="s">
        <v>222</v>
      </c>
      <c r="E752" s="26">
        <v>30000</v>
      </c>
      <c r="F752" s="18" t="s">
        <v>185</v>
      </c>
      <c r="G752" s="18" t="s">
        <v>5</v>
      </c>
      <c r="H752" s="18" t="s">
        <v>226</v>
      </c>
      <c r="I752" s="17" t="s">
        <v>198</v>
      </c>
      <c r="J752" s="219">
        <v>692.28000000000009</v>
      </c>
      <c r="K752" s="219">
        <v>692.28000000000009</v>
      </c>
      <c r="L752" s="362">
        <f t="shared" si="33"/>
        <v>0</v>
      </c>
      <c r="M752" s="98"/>
    </row>
    <row r="753" spans="1:13">
      <c r="A753" s="92">
        <v>4058075822290</v>
      </c>
      <c r="B753" s="11" t="s">
        <v>931</v>
      </c>
      <c r="C753" s="20" t="s">
        <v>1242</v>
      </c>
      <c r="D753" s="20" t="s">
        <v>222</v>
      </c>
      <c r="E753" s="26">
        <v>30000</v>
      </c>
      <c r="F753" s="18" t="s">
        <v>182</v>
      </c>
      <c r="G753" s="18" t="s">
        <v>5</v>
      </c>
      <c r="H753" s="18" t="s">
        <v>226</v>
      </c>
      <c r="I753" s="17" t="s">
        <v>198</v>
      </c>
      <c r="J753" s="219">
        <v>762.48</v>
      </c>
      <c r="K753" s="219">
        <v>762.48</v>
      </c>
      <c r="L753" s="362">
        <f t="shared" si="33"/>
        <v>0</v>
      </c>
      <c r="M753" s="98"/>
    </row>
    <row r="754" spans="1:13">
      <c r="A754" s="92">
        <v>4058075822313</v>
      </c>
      <c r="B754" s="11" t="s">
        <v>932</v>
      </c>
      <c r="C754" s="20" t="s">
        <v>1242</v>
      </c>
      <c r="D754" s="20" t="s">
        <v>222</v>
      </c>
      <c r="E754" s="26">
        <v>30000</v>
      </c>
      <c r="F754" s="18" t="s">
        <v>183</v>
      </c>
      <c r="G754" s="18" t="s">
        <v>5</v>
      </c>
      <c r="H754" s="18" t="s">
        <v>226</v>
      </c>
      <c r="I754" s="17" t="s">
        <v>198</v>
      </c>
      <c r="J754" s="219">
        <v>762.48</v>
      </c>
      <c r="K754" s="219">
        <v>762.48</v>
      </c>
      <c r="L754" s="362">
        <f t="shared" si="33"/>
        <v>0</v>
      </c>
      <c r="M754" s="98"/>
    </row>
    <row r="755" spans="1:13">
      <c r="A755" s="92">
        <v>4058075822337</v>
      </c>
      <c r="B755" s="11" t="s">
        <v>933</v>
      </c>
      <c r="C755" s="20" t="s">
        <v>1242</v>
      </c>
      <c r="D755" s="20" t="s">
        <v>222</v>
      </c>
      <c r="E755" s="26">
        <v>30000</v>
      </c>
      <c r="F755" s="18" t="s">
        <v>186</v>
      </c>
      <c r="G755" s="18" t="s">
        <v>5</v>
      </c>
      <c r="H755" s="18" t="s">
        <v>226</v>
      </c>
      <c r="I755" s="17" t="s">
        <v>198</v>
      </c>
      <c r="J755" s="219">
        <v>831.6</v>
      </c>
      <c r="K755" s="219">
        <v>831.6</v>
      </c>
      <c r="L755" s="362">
        <f t="shared" si="33"/>
        <v>0</v>
      </c>
      <c r="M755" s="98"/>
    </row>
    <row r="756" spans="1:13">
      <c r="A756" s="92">
        <v>4058075822351</v>
      </c>
      <c r="B756" s="11" t="s">
        <v>934</v>
      </c>
      <c r="C756" s="20" t="s">
        <v>1242</v>
      </c>
      <c r="D756" s="20" t="s">
        <v>222</v>
      </c>
      <c r="E756" s="26">
        <v>30000</v>
      </c>
      <c r="F756" s="18" t="s">
        <v>71</v>
      </c>
      <c r="G756" s="18" t="s">
        <v>5</v>
      </c>
      <c r="H756" s="18" t="s">
        <v>226</v>
      </c>
      <c r="I756" s="17" t="s">
        <v>198</v>
      </c>
      <c r="J756" s="219">
        <v>831.6</v>
      </c>
      <c r="K756" s="219">
        <v>831.6</v>
      </c>
      <c r="L756" s="362">
        <f t="shared" si="33"/>
        <v>0</v>
      </c>
      <c r="M756" s="98"/>
    </row>
    <row r="757" spans="1:13">
      <c r="A757" s="92">
        <v>4058075822375</v>
      </c>
      <c r="B757" s="11" t="s">
        <v>935</v>
      </c>
      <c r="C757" s="20" t="s">
        <v>1242</v>
      </c>
      <c r="D757" s="20" t="s">
        <v>222</v>
      </c>
      <c r="E757" s="26">
        <v>30000</v>
      </c>
      <c r="F757" s="18" t="s">
        <v>590</v>
      </c>
      <c r="G757" s="18" t="s">
        <v>5</v>
      </c>
      <c r="H757" s="18" t="s">
        <v>226</v>
      </c>
      <c r="I757" s="17" t="s">
        <v>198</v>
      </c>
      <c r="J757" s="219">
        <v>899.6400000000001</v>
      </c>
      <c r="K757" s="219">
        <v>899.6400000000001</v>
      </c>
      <c r="L757" s="362">
        <f t="shared" si="33"/>
        <v>0</v>
      </c>
      <c r="M757" s="98"/>
    </row>
    <row r="758" spans="1:13">
      <c r="A758" s="92">
        <v>4058075822399</v>
      </c>
      <c r="B758" s="11" t="s">
        <v>936</v>
      </c>
      <c r="C758" s="20" t="s">
        <v>1242</v>
      </c>
      <c r="D758" s="20" t="s">
        <v>222</v>
      </c>
      <c r="E758" s="26">
        <v>30000</v>
      </c>
      <c r="F758" s="18" t="s">
        <v>591</v>
      </c>
      <c r="G758" s="18" t="s">
        <v>5</v>
      </c>
      <c r="H758" s="18" t="s">
        <v>226</v>
      </c>
      <c r="I758" s="17" t="s">
        <v>198</v>
      </c>
      <c r="J758" s="219">
        <v>899.6400000000001</v>
      </c>
      <c r="K758" s="219">
        <v>899.6400000000001</v>
      </c>
      <c r="L758" s="362">
        <f t="shared" si="33"/>
        <v>0</v>
      </c>
      <c r="M758" s="98"/>
    </row>
    <row r="759" spans="1:13">
      <c r="A759" s="348" t="s">
        <v>727</v>
      </c>
      <c r="B759" s="11"/>
      <c r="C759" s="20"/>
      <c r="D759" s="20"/>
      <c r="E759" s="26"/>
      <c r="F759" s="18"/>
      <c r="G759" s="18"/>
      <c r="H759" s="18"/>
      <c r="I759" s="17"/>
      <c r="J759" s="219"/>
      <c r="K759" s="219"/>
      <c r="L759" s="362"/>
      <c r="M759" s="98"/>
    </row>
    <row r="760" spans="1:13">
      <c r="A760" s="92">
        <v>4058075822535</v>
      </c>
      <c r="B760" s="11" t="s">
        <v>937</v>
      </c>
      <c r="C760" s="20" t="s">
        <v>1242</v>
      </c>
      <c r="D760" s="20" t="s">
        <v>222</v>
      </c>
      <c r="E760" s="26">
        <v>30000</v>
      </c>
      <c r="F760" s="18" t="s">
        <v>184</v>
      </c>
      <c r="G760" s="18" t="s">
        <v>5</v>
      </c>
      <c r="H760" s="18" t="s">
        <v>226</v>
      </c>
      <c r="I760" s="17" t="s">
        <v>198</v>
      </c>
      <c r="J760" s="219">
        <v>774</v>
      </c>
      <c r="K760" s="219">
        <v>774</v>
      </c>
      <c r="L760" s="362">
        <f>J760/K760-1</f>
        <v>0</v>
      </c>
      <c r="M760" s="98"/>
    </row>
    <row r="761" spans="1:13">
      <c r="A761" s="92">
        <v>4058075822559</v>
      </c>
      <c r="B761" s="11" t="s">
        <v>938</v>
      </c>
      <c r="C761" s="20" t="s">
        <v>1242</v>
      </c>
      <c r="D761" s="20" t="s">
        <v>222</v>
      </c>
      <c r="E761" s="26">
        <v>30000</v>
      </c>
      <c r="F761" s="18" t="s">
        <v>592</v>
      </c>
      <c r="G761" s="18" t="s">
        <v>5</v>
      </c>
      <c r="H761" s="18" t="s">
        <v>226</v>
      </c>
      <c r="I761" s="17" t="s">
        <v>198</v>
      </c>
      <c r="J761" s="219">
        <v>774</v>
      </c>
      <c r="K761" s="219">
        <v>774</v>
      </c>
      <c r="L761" s="362">
        <f>J761/K761-1</f>
        <v>0</v>
      </c>
      <c r="M761" s="98"/>
    </row>
    <row r="762" spans="1:13">
      <c r="A762" s="92">
        <v>4058075822573</v>
      </c>
      <c r="B762" s="11" t="s">
        <v>939</v>
      </c>
      <c r="C762" s="20" t="s">
        <v>1242</v>
      </c>
      <c r="D762" s="20" t="s">
        <v>222</v>
      </c>
      <c r="E762" s="26">
        <v>30000</v>
      </c>
      <c r="F762" s="18" t="s">
        <v>593</v>
      </c>
      <c r="G762" s="18" t="s">
        <v>5</v>
      </c>
      <c r="H762" s="18" t="s">
        <v>226</v>
      </c>
      <c r="I762" s="17" t="s">
        <v>198</v>
      </c>
      <c r="J762" s="219">
        <v>828</v>
      </c>
      <c r="K762" s="219">
        <v>828</v>
      </c>
      <c r="L762" s="362">
        <f>J762/K762-1</f>
        <v>0</v>
      </c>
      <c r="M762" s="98"/>
    </row>
    <row r="763" spans="1:13">
      <c r="A763" s="92">
        <v>4058075822597</v>
      </c>
      <c r="B763" s="11" t="s">
        <v>940</v>
      </c>
      <c r="C763" s="20" t="s">
        <v>1242</v>
      </c>
      <c r="D763" s="20" t="s">
        <v>222</v>
      </c>
      <c r="E763" s="26">
        <v>30000</v>
      </c>
      <c r="F763" s="18" t="s">
        <v>594</v>
      </c>
      <c r="G763" s="18" t="s">
        <v>5</v>
      </c>
      <c r="H763" s="18" t="s">
        <v>226</v>
      </c>
      <c r="I763" s="17" t="s">
        <v>198</v>
      </c>
      <c r="J763" s="219">
        <v>828</v>
      </c>
      <c r="K763" s="219">
        <v>828</v>
      </c>
      <c r="L763" s="362">
        <f>J763/K763-1</f>
        <v>0</v>
      </c>
      <c r="M763" s="98"/>
    </row>
    <row r="764" spans="1:13">
      <c r="A764" s="348" t="s">
        <v>728</v>
      </c>
      <c r="B764" s="11"/>
      <c r="C764" s="20"/>
      <c r="D764" s="20"/>
      <c r="E764" s="26"/>
      <c r="F764" s="18"/>
      <c r="G764" s="18"/>
      <c r="H764" s="18"/>
      <c r="I764" s="17"/>
      <c r="J764" s="219"/>
      <c r="K764" s="219"/>
      <c r="L764" s="362"/>
      <c r="M764" s="98"/>
    </row>
    <row r="765" spans="1:13">
      <c r="A765" s="92">
        <v>4058075823211</v>
      </c>
      <c r="B765" s="11" t="s">
        <v>941</v>
      </c>
      <c r="C765" s="20" t="s">
        <v>1242</v>
      </c>
      <c r="D765" s="20" t="s">
        <v>222</v>
      </c>
      <c r="E765" s="26">
        <v>30000</v>
      </c>
      <c r="F765" s="18" t="s">
        <v>187</v>
      </c>
      <c r="G765" s="18" t="s">
        <v>5</v>
      </c>
      <c r="H765" s="18" t="s">
        <v>226</v>
      </c>
      <c r="I765" s="17" t="s">
        <v>198</v>
      </c>
      <c r="J765" s="219">
        <v>372</v>
      </c>
      <c r="K765" s="219">
        <v>372</v>
      </c>
      <c r="L765" s="362">
        <f t="shared" ref="L765:L770" si="34">J765/K765-1</f>
        <v>0</v>
      </c>
      <c r="M765" s="98"/>
    </row>
    <row r="766" spans="1:13">
      <c r="A766" s="92">
        <v>4058075823235</v>
      </c>
      <c r="B766" s="11" t="s">
        <v>942</v>
      </c>
      <c r="C766" s="20" t="s">
        <v>1242</v>
      </c>
      <c r="D766" s="20" t="s">
        <v>222</v>
      </c>
      <c r="E766" s="26">
        <v>30000</v>
      </c>
      <c r="F766" s="18" t="s">
        <v>188</v>
      </c>
      <c r="G766" s="18" t="s">
        <v>5</v>
      </c>
      <c r="H766" s="18" t="s">
        <v>226</v>
      </c>
      <c r="I766" s="17" t="s">
        <v>198</v>
      </c>
      <c r="J766" s="219">
        <v>372</v>
      </c>
      <c r="K766" s="219">
        <v>372</v>
      </c>
      <c r="L766" s="362">
        <f t="shared" si="34"/>
        <v>0</v>
      </c>
      <c r="M766" s="98"/>
    </row>
    <row r="767" spans="1:13">
      <c r="A767" s="92">
        <v>4058075823259</v>
      </c>
      <c r="B767" s="11" t="s">
        <v>943</v>
      </c>
      <c r="C767" s="20" t="s">
        <v>1242</v>
      </c>
      <c r="D767" s="20" t="s">
        <v>222</v>
      </c>
      <c r="E767" s="26">
        <v>30000</v>
      </c>
      <c r="F767" s="18" t="s">
        <v>184</v>
      </c>
      <c r="G767" s="18" t="s">
        <v>5</v>
      </c>
      <c r="H767" s="18" t="s">
        <v>226</v>
      </c>
      <c r="I767" s="17" t="s">
        <v>198</v>
      </c>
      <c r="J767" s="219">
        <v>384</v>
      </c>
      <c r="K767" s="219">
        <v>384</v>
      </c>
      <c r="L767" s="362">
        <f t="shared" si="34"/>
        <v>0</v>
      </c>
      <c r="M767" s="98"/>
    </row>
    <row r="768" spans="1:13">
      <c r="A768" s="92">
        <v>4058075823273</v>
      </c>
      <c r="B768" s="11" t="s">
        <v>944</v>
      </c>
      <c r="C768" s="20" t="s">
        <v>1242</v>
      </c>
      <c r="D768" s="20" t="s">
        <v>222</v>
      </c>
      <c r="E768" s="26">
        <v>30000</v>
      </c>
      <c r="F768" s="18" t="s">
        <v>185</v>
      </c>
      <c r="G768" s="18" t="s">
        <v>5</v>
      </c>
      <c r="H768" s="18" t="s">
        <v>226</v>
      </c>
      <c r="I768" s="17" t="s">
        <v>198</v>
      </c>
      <c r="J768" s="219">
        <v>384</v>
      </c>
      <c r="K768" s="219">
        <v>384</v>
      </c>
      <c r="L768" s="362">
        <f t="shared" si="34"/>
        <v>0</v>
      </c>
      <c r="M768" s="98"/>
    </row>
    <row r="769" spans="1:13">
      <c r="A769" s="92">
        <v>4058075823297</v>
      </c>
      <c r="B769" s="11" t="s">
        <v>945</v>
      </c>
      <c r="C769" s="20" t="s">
        <v>1242</v>
      </c>
      <c r="D769" s="20" t="s">
        <v>222</v>
      </c>
      <c r="E769" s="26">
        <v>30000</v>
      </c>
      <c r="F769" s="18" t="s">
        <v>595</v>
      </c>
      <c r="G769" s="18" t="s">
        <v>5</v>
      </c>
      <c r="H769" s="18" t="s">
        <v>226</v>
      </c>
      <c r="I769" s="17" t="s">
        <v>198</v>
      </c>
      <c r="J769" s="219">
        <v>396</v>
      </c>
      <c r="K769" s="219">
        <v>396</v>
      </c>
      <c r="L769" s="362">
        <f t="shared" si="34"/>
        <v>0</v>
      </c>
      <c r="M769" s="98"/>
    </row>
    <row r="770" spans="1:13">
      <c r="A770" s="92">
        <v>4058075823310</v>
      </c>
      <c r="B770" s="11" t="s">
        <v>946</v>
      </c>
      <c r="C770" s="20" t="s">
        <v>1242</v>
      </c>
      <c r="D770" s="20" t="s">
        <v>222</v>
      </c>
      <c r="E770" s="26">
        <v>30000</v>
      </c>
      <c r="F770" s="18" t="s">
        <v>586</v>
      </c>
      <c r="G770" s="18" t="s">
        <v>5</v>
      </c>
      <c r="H770" s="18" t="s">
        <v>226</v>
      </c>
      <c r="I770" s="17" t="s">
        <v>198</v>
      </c>
      <c r="J770" s="219">
        <v>396</v>
      </c>
      <c r="K770" s="219">
        <v>396</v>
      </c>
      <c r="L770" s="362">
        <f t="shared" si="34"/>
        <v>0</v>
      </c>
      <c r="M770" s="98"/>
    </row>
    <row r="771" spans="1:13">
      <c r="A771" s="348" t="s">
        <v>729</v>
      </c>
      <c r="B771" s="11"/>
      <c r="C771" s="20"/>
      <c r="D771" s="20"/>
      <c r="E771" s="26"/>
      <c r="F771" s="18"/>
      <c r="G771" s="18"/>
      <c r="H771" s="18"/>
      <c r="I771" s="17"/>
      <c r="J771" s="219"/>
      <c r="K771" s="219"/>
      <c r="L771" s="362"/>
      <c r="M771" s="98"/>
    </row>
    <row r="772" spans="1:13">
      <c r="A772" s="92">
        <v>4058075821811</v>
      </c>
      <c r="B772" s="11" t="s">
        <v>949</v>
      </c>
      <c r="C772" s="20" t="s">
        <v>1242</v>
      </c>
      <c r="D772" s="20" t="s">
        <v>222</v>
      </c>
      <c r="E772" s="26">
        <v>30000</v>
      </c>
      <c r="F772" s="18" t="s">
        <v>699</v>
      </c>
      <c r="G772" s="18" t="s">
        <v>5</v>
      </c>
      <c r="H772" s="18" t="s">
        <v>226</v>
      </c>
      <c r="I772" s="17" t="s">
        <v>198</v>
      </c>
      <c r="J772" s="219">
        <v>486</v>
      </c>
      <c r="K772" s="219">
        <v>486</v>
      </c>
      <c r="L772" s="362">
        <f t="shared" ref="L772:L807" si="35">J772/K772-1</f>
        <v>0</v>
      </c>
      <c r="M772" s="98"/>
    </row>
    <row r="773" spans="1:13">
      <c r="A773" s="92">
        <v>4058075821835</v>
      </c>
      <c r="B773" s="11" t="s">
        <v>950</v>
      </c>
      <c r="C773" s="20" t="s">
        <v>1242</v>
      </c>
      <c r="D773" s="20" t="s">
        <v>222</v>
      </c>
      <c r="E773" s="26">
        <v>30000</v>
      </c>
      <c r="F773" s="18" t="s">
        <v>700</v>
      </c>
      <c r="G773" s="18" t="s">
        <v>5</v>
      </c>
      <c r="H773" s="18" t="s">
        <v>226</v>
      </c>
      <c r="I773" s="17" t="s">
        <v>198</v>
      </c>
      <c r="J773" s="219">
        <v>486</v>
      </c>
      <c r="K773" s="219">
        <v>486</v>
      </c>
      <c r="L773" s="362">
        <f t="shared" si="35"/>
        <v>0</v>
      </c>
      <c r="M773" s="98"/>
    </row>
    <row r="774" spans="1:13">
      <c r="A774" s="92">
        <v>4058075821859</v>
      </c>
      <c r="B774" s="11" t="s">
        <v>951</v>
      </c>
      <c r="C774" s="20" t="s">
        <v>1242</v>
      </c>
      <c r="D774" s="20" t="s">
        <v>222</v>
      </c>
      <c r="E774" s="26">
        <v>30000</v>
      </c>
      <c r="F774" s="18" t="s">
        <v>701</v>
      </c>
      <c r="G774" s="18" t="s">
        <v>5</v>
      </c>
      <c r="H774" s="18" t="s">
        <v>226</v>
      </c>
      <c r="I774" s="17" t="s">
        <v>198</v>
      </c>
      <c r="J774" s="219">
        <v>528</v>
      </c>
      <c r="K774" s="219">
        <v>528</v>
      </c>
      <c r="L774" s="362">
        <f t="shared" si="35"/>
        <v>0</v>
      </c>
      <c r="M774" s="98"/>
    </row>
    <row r="775" spans="1:13">
      <c r="A775" s="92">
        <v>4058075821873</v>
      </c>
      <c r="B775" s="11" t="s">
        <v>952</v>
      </c>
      <c r="C775" s="20" t="s">
        <v>1242</v>
      </c>
      <c r="D775" s="20" t="s">
        <v>222</v>
      </c>
      <c r="E775" s="26">
        <v>30000</v>
      </c>
      <c r="F775" s="18" t="s">
        <v>702</v>
      </c>
      <c r="G775" s="18" t="s">
        <v>5</v>
      </c>
      <c r="H775" s="18" t="s">
        <v>226</v>
      </c>
      <c r="I775" s="17" t="s">
        <v>198</v>
      </c>
      <c r="J775" s="219">
        <v>528</v>
      </c>
      <c r="K775" s="219">
        <v>528</v>
      </c>
      <c r="L775" s="362">
        <f t="shared" si="35"/>
        <v>0</v>
      </c>
      <c r="M775" s="98"/>
    </row>
    <row r="776" spans="1:13">
      <c r="A776" s="92">
        <v>4058075821897</v>
      </c>
      <c r="B776" s="11" t="s">
        <v>953</v>
      </c>
      <c r="C776" s="20" t="s">
        <v>1242</v>
      </c>
      <c r="D776" s="20" t="s">
        <v>222</v>
      </c>
      <c r="E776" s="26">
        <v>30000</v>
      </c>
      <c r="F776" s="18" t="s">
        <v>703</v>
      </c>
      <c r="G776" s="18" t="s">
        <v>5</v>
      </c>
      <c r="H776" s="18" t="s">
        <v>226</v>
      </c>
      <c r="I776" s="17" t="s">
        <v>198</v>
      </c>
      <c r="J776" s="219">
        <v>552</v>
      </c>
      <c r="K776" s="219">
        <v>552</v>
      </c>
      <c r="L776" s="362">
        <f t="shared" si="35"/>
        <v>0</v>
      </c>
      <c r="M776" s="98"/>
    </row>
    <row r="777" spans="1:13" ht="15" thickBot="1">
      <c r="A777" s="142">
        <v>4058075821910</v>
      </c>
      <c r="B777" s="73" t="s">
        <v>954</v>
      </c>
      <c r="C777" s="23" t="s">
        <v>1242</v>
      </c>
      <c r="D777" s="23" t="s">
        <v>222</v>
      </c>
      <c r="E777" s="27">
        <v>30000</v>
      </c>
      <c r="F777" s="74" t="s">
        <v>704</v>
      </c>
      <c r="G777" s="74" t="s">
        <v>5</v>
      </c>
      <c r="H777" s="74" t="s">
        <v>226</v>
      </c>
      <c r="I777" s="31" t="s">
        <v>198</v>
      </c>
      <c r="J777" s="220">
        <v>552</v>
      </c>
      <c r="K777" s="220">
        <v>552</v>
      </c>
      <c r="L777" s="362">
        <f t="shared" si="35"/>
        <v>0</v>
      </c>
      <c r="M777" s="98"/>
    </row>
    <row r="778" spans="1:13">
      <c r="A778" s="89">
        <v>4099854071737</v>
      </c>
      <c r="B778" s="77" t="s">
        <v>956</v>
      </c>
      <c r="C778" s="78" t="s">
        <v>1243</v>
      </c>
      <c r="D778" s="78" t="s">
        <v>222</v>
      </c>
      <c r="E778" s="79">
        <v>25000</v>
      </c>
      <c r="F778" s="80" t="s">
        <v>357</v>
      </c>
      <c r="G778" s="80" t="s">
        <v>5</v>
      </c>
      <c r="H778" s="80" t="s">
        <v>228</v>
      </c>
      <c r="I778" s="81" t="s">
        <v>198</v>
      </c>
      <c r="J778" s="223">
        <v>912</v>
      </c>
      <c r="K778" s="223">
        <v>912</v>
      </c>
      <c r="L778" s="190">
        <f t="shared" si="35"/>
        <v>0</v>
      </c>
      <c r="M778" s="110"/>
    </row>
    <row r="779" spans="1:13">
      <c r="A779" s="92">
        <v>4099854071751</v>
      </c>
      <c r="B779" s="11" t="s">
        <v>957</v>
      </c>
      <c r="C779" s="20" t="s">
        <v>1243</v>
      </c>
      <c r="D779" s="20" t="s">
        <v>222</v>
      </c>
      <c r="E779" s="26">
        <v>25000</v>
      </c>
      <c r="F779" s="18" t="s">
        <v>358</v>
      </c>
      <c r="G779" s="18" t="s">
        <v>5</v>
      </c>
      <c r="H779" s="18" t="s">
        <v>228</v>
      </c>
      <c r="I779" s="35" t="s">
        <v>198</v>
      </c>
      <c r="J779" s="219">
        <v>912</v>
      </c>
      <c r="K779" s="219">
        <v>912</v>
      </c>
      <c r="L779" s="191">
        <f t="shared" si="35"/>
        <v>0</v>
      </c>
      <c r="M779" s="110"/>
    </row>
    <row r="780" spans="1:13">
      <c r="A780" s="92">
        <v>4099854071775</v>
      </c>
      <c r="B780" s="11" t="s">
        <v>958</v>
      </c>
      <c r="C780" s="20" t="s">
        <v>1243</v>
      </c>
      <c r="D780" s="20" t="s">
        <v>222</v>
      </c>
      <c r="E780" s="26">
        <v>25000</v>
      </c>
      <c r="F780" s="18" t="s">
        <v>359</v>
      </c>
      <c r="G780" s="18" t="s">
        <v>5</v>
      </c>
      <c r="H780" s="18" t="s">
        <v>228</v>
      </c>
      <c r="I780" s="35" t="s">
        <v>198</v>
      </c>
      <c r="J780" s="219">
        <v>942</v>
      </c>
      <c r="K780" s="219">
        <v>942</v>
      </c>
      <c r="L780" s="191">
        <f t="shared" si="35"/>
        <v>0</v>
      </c>
      <c r="M780" s="110"/>
    </row>
    <row r="781" spans="1:13">
      <c r="A781" s="92">
        <v>4099854071799</v>
      </c>
      <c r="B781" s="11" t="s">
        <v>959</v>
      </c>
      <c r="C781" s="20" t="s">
        <v>1243</v>
      </c>
      <c r="D781" s="20" t="s">
        <v>222</v>
      </c>
      <c r="E781" s="26">
        <v>25000</v>
      </c>
      <c r="F781" s="18" t="s">
        <v>360</v>
      </c>
      <c r="G781" s="18" t="s">
        <v>5</v>
      </c>
      <c r="H781" s="18" t="s">
        <v>228</v>
      </c>
      <c r="I781" s="35" t="s">
        <v>198</v>
      </c>
      <c r="J781" s="219">
        <v>942</v>
      </c>
      <c r="K781" s="219">
        <v>942</v>
      </c>
      <c r="L781" s="191">
        <f t="shared" si="35"/>
        <v>0</v>
      </c>
      <c r="M781" s="110"/>
    </row>
    <row r="782" spans="1:13">
      <c r="A782" s="92">
        <v>4099854071812</v>
      </c>
      <c r="B782" s="11" t="s">
        <v>960</v>
      </c>
      <c r="C782" s="20" t="s">
        <v>1243</v>
      </c>
      <c r="D782" s="20" t="s">
        <v>222</v>
      </c>
      <c r="E782" s="26">
        <v>25000</v>
      </c>
      <c r="F782" s="18" t="s">
        <v>361</v>
      </c>
      <c r="G782" s="18" t="s">
        <v>5</v>
      </c>
      <c r="H782" s="18" t="s">
        <v>228</v>
      </c>
      <c r="I782" s="35" t="s">
        <v>198</v>
      </c>
      <c r="J782" s="219">
        <v>1548</v>
      </c>
      <c r="K782" s="219">
        <v>1548</v>
      </c>
      <c r="L782" s="191">
        <f t="shared" si="35"/>
        <v>0</v>
      </c>
      <c r="M782" s="110"/>
    </row>
    <row r="783" spans="1:13">
      <c r="A783" s="92">
        <v>4099854071836</v>
      </c>
      <c r="B783" s="11" t="s">
        <v>961</v>
      </c>
      <c r="C783" s="20" t="s">
        <v>1243</v>
      </c>
      <c r="D783" s="20" t="s">
        <v>222</v>
      </c>
      <c r="E783" s="26">
        <v>25000</v>
      </c>
      <c r="F783" s="18" t="s">
        <v>362</v>
      </c>
      <c r="G783" s="18" t="s">
        <v>5</v>
      </c>
      <c r="H783" s="18" t="s">
        <v>228</v>
      </c>
      <c r="I783" s="35" t="s">
        <v>198</v>
      </c>
      <c r="J783" s="219">
        <v>1548</v>
      </c>
      <c r="K783" s="219">
        <v>1548</v>
      </c>
      <c r="L783" s="191">
        <f t="shared" si="35"/>
        <v>0</v>
      </c>
      <c r="M783" s="110"/>
    </row>
    <row r="784" spans="1:13">
      <c r="A784" s="92">
        <v>4099854071850</v>
      </c>
      <c r="B784" s="11" t="s">
        <v>962</v>
      </c>
      <c r="C784" s="20" t="s">
        <v>1243</v>
      </c>
      <c r="D784" s="20" t="s">
        <v>222</v>
      </c>
      <c r="E784" s="26">
        <v>25000</v>
      </c>
      <c r="F784" s="18" t="s">
        <v>363</v>
      </c>
      <c r="G784" s="18" t="s">
        <v>5</v>
      </c>
      <c r="H784" s="18" t="s">
        <v>228</v>
      </c>
      <c r="I784" s="35" t="s">
        <v>198</v>
      </c>
      <c r="J784" s="219">
        <v>2052</v>
      </c>
      <c r="K784" s="219">
        <v>2052</v>
      </c>
      <c r="L784" s="191">
        <f t="shared" si="35"/>
        <v>0</v>
      </c>
      <c r="M784" s="110"/>
    </row>
    <row r="785" spans="1:13">
      <c r="A785" s="92">
        <v>4099854071874</v>
      </c>
      <c r="B785" s="11" t="s">
        <v>963</v>
      </c>
      <c r="C785" s="20" t="s">
        <v>1243</v>
      </c>
      <c r="D785" s="20" t="s">
        <v>222</v>
      </c>
      <c r="E785" s="26">
        <v>25000</v>
      </c>
      <c r="F785" s="18" t="s">
        <v>364</v>
      </c>
      <c r="G785" s="18" t="s">
        <v>5</v>
      </c>
      <c r="H785" s="18" t="s">
        <v>228</v>
      </c>
      <c r="I785" s="35" t="s">
        <v>198</v>
      </c>
      <c r="J785" s="219">
        <v>2052</v>
      </c>
      <c r="K785" s="219">
        <v>2052</v>
      </c>
      <c r="L785" s="191">
        <f t="shared" si="35"/>
        <v>0</v>
      </c>
      <c r="M785" s="110"/>
    </row>
    <row r="786" spans="1:13">
      <c r="A786" s="92">
        <v>4099854071898</v>
      </c>
      <c r="B786" s="11" t="s">
        <v>964</v>
      </c>
      <c r="C786" s="20" t="s">
        <v>1243</v>
      </c>
      <c r="D786" s="20" t="s">
        <v>222</v>
      </c>
      <c r="E786" s="26">
        <v>25000</v>
      </c>
      <c r="F786" s="18" t="s">
        <v>363</v>
      </c>
      <c r="G786" s="18" t="s">
        <v>5</v>
      </c>
      <c r="H786" s="18" t="s">
        <v>228</v>
      </c>
      <c r="I786" s="35" t="s">
        <v>198</v>
      </c>
      <c r="J786" s="219">
        <v>2052</v>
      </c>
      <c r="K786" s="219">
        <v>2052</v>
      </c>
      <c r="L786" s="191">
        <f t="shared" si="35"/>
        <v>0</v>
      </c>
      <c r="M786" s="110"/>
    </row>
    <row r="787" spans="1:13">
      <c r="A787" s="92">
        <v>4099854071911</v>
      </c>
      <c r="B787" s="11" t="s">
        <v>965</v>
      </c>
      <c r="C787" s="20" t="s">
        <v>1243</v>
      </c>
      <c r="D787" s="20" t="s">
        <v>222</v>
      </c>
      <c r="E787" s="26">
        <v>25000</v>
      </c>
      <c r="F787" s="18" t="s">
        <v>364</v>
      </c>
      <c r="G787" s="18" t="s">
        <v>5</v>
      </c>
      <c r="H787" s="18" t="s">
        <v>228</v>
      </c>
      <c r="I787" s="35" t="s">
        <v>198</v>
      </c>
      <c r="J787" s="219">
        <v>2052</v>
      </c>
      <c r="K787" s="219">
        <v>2052</v>
      </c>
      <c r="L787" s="191">
        <f t="shared" si="35"/>
        <v>0</v>
      </c>
      <c r="M787" s="110"/>
    </row>
    <row r="788" spans="1:13">
      <c r="A788" s="92">
        <v>4099854071935</v>
      </c>
      <c r="B788" s="11" t="s">
        <v>966</v>
      </c>
      <c r="C788" s="20" t="s">
        <v>1243</v>
      </c>
      <c r="D788" s="20" t="s">
        <v>222</v>
      </c>
      <c r="E788" s="26">
        <v>25000</v>
      </c>
      <c r="F788" s="18" t="s">
        <v>365</v>
      </c>
      <c r="G788" s="18" t="s">
        <v>5</v>
      </c>
      <c r="H788" s="18" t="s">
        <v>228</v>
      </c>
      <c r="I788" s="35" t="s">
        <v>198</v>
      </c>
      <c r="J788" s="219">
        <v>3762</v>
      </c>
      <c r="K788" s="219">
        <v>3762</v>
      </c>
      <c r="L788" s="191">
        <f t="shared" si="35"/>
        <v>0</v>
      </c>
      <c r="M788" s="110"/>
    </row>
    <row r="789" spans="1:13" ht="15" thickBot="1">
      <c r="A789" s="91">
        <v>4099854071959</v>
      </c>
      <c r="B789" s="84" t="s">
        <v>967</v>
      </c>
      <c r="C789" s="85" t="s">
        <v>1243</v>
      </c>
      <c r="D789" s="85" t="s">
        <v>222</v>
      </c>
      <c r="E789" s="86">
        <v>25000</v>
      </c>
      <c r="F789" s="87" t="s">
        <v>366</v>
      </c>
      <c r="G789" s="87" t="s">
        <v>5</v>
      </c>
      <c r="H789" s="87" t="s">
        <v>228</v>
      </c>
      <c r="I789" s="88" t="s">
        <v>198</v>
      </c>
      <c r="J789" s="224">
        <v>3762</v>
      </c>
      <c r="K789" s="224">
        <v>3762</v>
      </c>
      <c r="L789" s="193">
        <f t="shared" si="35"/>
        <v>0</v>
      </c>
      <c r="M789" s="110"/>
    </row>
    <row r="790" spans="1:13">
      <c r="A790" s="89">
        <v>4099854040603</v>
      </c>
      <c r="B790" s="77" t="s">
        <v>972</v>
      </c>
      <c r="C790" s="78" t="s">
        <v>1243</v>
      </c>
      <c r="D790" s="78" t="s">
        <v>223</v>
      </c>
      <c r="E790" s="79">
        <v>60000</v>
      </c>
      <c r="F790" s="80" t="s">
        <v>367</v>
      </c>
      <c r="G790" s="80" t="s">
        <v>5</v>
      </c>
      <c r="H790" s="80" t="s">
        <v>228</v>
      </c>
      <c r="I790" s="81" t="s">
        <v>198</v>
      </c>
      <c r="J790" s="223">
        <v>2120</v>
      </c>
      <c r="K790" s="223">
        <v>2120</v>
      </c>
      <c r="L790" s="190">
        <f t="shared" si="35"/>
        <v>0</v>
      </c>
      <c r="M790" s="110"/>
    </row>
    <row r="791" spans="1:13">
      <c r="A791" s="92">
        <v>4099854040627</v>
      </c>
      <c r="B791" s="11" t="s">
        <v>973</v>
      </c>
      <c r="C791" s="20" t="s">
        <v>1243</v>
      </c>
      <c r="D791" s="20" t="s">
        <v>223</v>
      </c>
      <c r="E791" s="26">
        <v>60000</v>
      </c>
      <c r="F791" s="18" t="s">
        <v>368</v>
      </c>
      <c r="G791" s="18" t="s">
        <v>5</v>
      </c>
      <c r="H791" s="18" t="s">
        <v>228</v>
      </c>
      <c r="I791" s="35" t="s">
        <v>198</v>
      </c>
      <c r="J791" s="219">
        <v>2120</v>
      </c>
      <c r="K791" s="219">
        <v>2120</v>
      </c>
      <c r="L791" s="191">
        <f t="shared" si="35"/>
        <v>0</v>
      </c>
      <c r="M791" s="110"/>
    </row>
    <row r="792" spans="1:13">
      <c r="A792" s="92">
        <v>4099854040641</v>
      </c>
      <c r="B792" s="11" t="s">
        <v>974</v>
      </c>
      <c r="C792" s="20" t="s">
        <v>1243</v>
      </c>
      <c r="D792" s="20" t="s">
        <v>223</v>
      </c>
      <c r="E792" s="26">
        <v>60000</v>
      </c>
      <c r="F792" s="18" t="s">
        <v>369</v>
      </c>
      <c r="G792" s="18" t="s">
        <v>5</v>
      </c>
      <c r="H792" s="18" t="s">
        <v>228</v>
      </c>
      <c r="I792" s="35" t="s">
        <v>198</v>
      </c>
      <c r="J792" s="219">
        <v>2496</v>
      </c>
      <c r="K792" s="219">
        <v>2496</v>
      </c>
      <c r="L792" s="191">
        <f t="shared" si="35"/>
        <v>0</v>
      </c>
      <c r="M792" s="110"/>
    </row>
    <row r="793" spans="1:13">
      <c r="A793" s="92">
        <v>4099854040665</v>
      </c>
      <c r="B793" s="11" t="s">
        <v>975</v>
      </c>
      <c r="C793" s="20" t="s">
        <v>1243</v>
      </c>
      <c r="D793" s="20" t="s">
        <v>223</v>
      </c>
      <c r="E793" s="26">
        <v>60000</v>
      </c>
      <c r="F793" s="18" t="s">
        <v>370</v>
      </c>
      <c r="G793" s="18" t="s">
        <v>5</v>
      </c>
      <c r="H793" s="18" t="s">
        <v>228</v>
      </c>
      <c r="I793" s="35" t="s">
        <v>198</v>
      </c>
      <c r="J793" s="219">
        <v>2496</v>
      </c>
      <c r="K793" s="219">
        <v>2496</v>
      </c>
      <c r="L793" s="191">
        <f t="shared" si="35"/>
        <v>0</v>
      </c>
      <c r="M793" s="110"/>
    </row>
    <row r="794" spans="1:13">
      <c r="A794" s="92">
        <v>4099854040689</v>
      </c>
      <c r="B794" s="11" t="s">
        <v>976</v>
      </c>
      <c r="C794" s="20" t="s">
        <v>1243</v>
      </c>
      <c r="D794" s="20" t="s">
        <v>223</v>
      </c>
      <c r="E794" s="26">
        <v>60000</v>
      </c>
      <c r="F794" s="18" t="s">
        <v>371</v>
      </c>
      <c r="G794" s="18" t="s">
        <v>5</v>
      </c>
      <c r="H794" s="18" t="s">
        <v>228</v>
      </c>
      <c r="I794" s="35" t="s">
        <v>198</v>
      </c>
      <c r="J794" s="219">
        <v>2790</v>
      </c>
      <c r="K794" s="219">
        <v>2790</v>
      </c>
      <c r="L794" s="191">
        <f t="shared" si="35"/>
        <v>0</v>
      </c>
      <c r="M794" s="110"/>
    </row>
    <row r="795" spans="1:13">
      <c r="A795" s="92">
        <v>4099854040702</v>
      </c>
      <c r="B795" s="11" t="s">
        <v>977</v>
      </c>
      <c r="C795" s="20" t="s">
        <v>1243</v>
      </c>
      <c r="D795" s="20" t="s">
        <v>223</v>
      </c>
      <c r="E795" s="26">
        <v>60000</v>
      </c>
      <c r="F795" s="18" t="s">
        <v>372</v>
      </c>
      <c r="G795" s="18" t="s">
        <v>5</v>
      </c>
      <c r="H795" s="18" t="s">
        <v>228</v>
      </c>
      <c r="I795" s="35" t="s">
        <v>198</v>
      </c>
      <c r="J795" s="219">
        <v>2790</v>
      </c>
      <c r="K795" s="219">
        <v>2790</v>
      </c>
      <c r="L795" s="191">
        <f t="shared" si="35"/>
        <v>0</v>
      </c>
      <c r="M795" s="110"/>
    </row>
    <row r="796" spans="1:13">
      <c r="A796" s="92">
        <v>4099854040726</v>
      </c>
      <c r="B796" s="11" t="s">
        <v>978</v>
      </c>
      <c r="C796" s="20" t="s">
        <v>1243</v>
      </c>
      <c r="D796" s="20" t="s">
        <v>223</v>
      </c>
      <c r="E796" s="26">
        <v>60000</v>
      </c>
      <c r="F796" s="18" t="s">
        <v>373</v>
      </c>
      <c r="G796" s="18" t="s">
        <v>5</v>
      </c>
      <c r="H796" s="18" t="s">
        <v>228</v>
      </c>
      <c r="I796" s="35" t="s">
        <v>198</v>
      </c>
      <c r="J796" s="219">
        <v>3730</v>
      </c>
      <c r="K796" s="219">
        <v>3730</v>
      </c>
      <c r="L796" s="191">
        <f t="shared" si="35"/>
        <v>0</v>
      </c>
      <c r="M796" s="110"/>
    </row>
    <row r="797" spans="1:13">
      <c r="A797" s="92">
        <v>4099854040740</v>
      </c>
      <c r="B797" s="11" t="s">
        <v>979</v>
      </c>
      <c r="C797" s="20" t="s">
        <v>1243</v>
      </c>
      <c r="D797" s="20" t="s">
        <v>223</v>
      </c>
      <c r="E797" s="26">
        <v>60000</v>
      </c>
      <c r="F797" s="18" t="s">
        <v>374</v>
      </c>
      <c r="G797" s="18" t="s">
        <v>5</v>
      </c>
      <c r="H797" s="18" t="s">
        <v>228</v>
      </c>
      <c r="I797" s="35" t="s">
        <v>198</v>
      </c>
      <c r="J797" s="219">
        <v>3730</v>
      </c>
      <c r="K797" s="219">
        <v>3730</v>
      </c>
      <c r="L797" s="191">
        <f t="shared" si="35"/>
        <v>0</v>
      </c>
      <c r="M797" s="110"/>
    </row>
    <row r="798" spans="1:13">
      <c r="A798" s="92">
        <v>4099854040764</v>
      </c>
      <c r="B798" s="11" t="s">
        <v>980</v>
      </c>
      <c r="C798" s="20" t="s">
        <v>1243</v>
      </c>
      <c r="D798" s="20" t="s">
        <v>223</v>
      </c>
      <c r="E798" s="26">
        <v>60000</v>
      </c>
      <c r="F798" s="18" t="s">
        <v>373</v>
      </c>
      <c r="G798" s="18" t="s">
        <v>5</v>
      </c>
      <c r="H798" s="18" t="s">
        <v>228</v>
      </c>
      <c r="I798" s="35" t="s">
        <v>198</v>
      </c>
      <c r="J798" s="219">
        <v>3730</v>
      </c>
      <c r="K798" s="219">
        <v>3730</v>
      </c>
      <c r="L798" s="191">
        <f t="shared" si="35"/>
        <v>0</v>
      </c>
      <c r="M798" s="110"/>
    </row>
    <row r="799" spans="1:13">
      <c r="A799" s="92">
        <v>4099854040788</v>
      </c>
      <c r="B799" s="11" t="s">
        <v>981</v>
      </c>
      <c r="C799" s="20" t="s">
        <v>1243</v>
      </c>
      <c r="D799" s="20" t="s">
        <v>223</v>
      </c>
      <c r="E799" s="26">
        <v>60000</v>
      </c>
      <c r="F799" s="18" t="s">
        <v>374</v>
      </c>
      <c r="G799" s="18" t="s">
        <v>5</v>
      </c>
      <c r="H799" s="18" t="s">
        <v>228</v>
      </c>
      <c r="I799" s="35" t="s">
        <v>198</v>
      </c>
      <c r="J799" s="219">
        <v>3730</v>
      </c>
      <c r="K799" s="219">
        <v>3730</v>
      </c>
      <c r="L799" s="191">
        <f t="shared" si="35"/>
        <v>0</v>
      </c>
      <c r="M799" s="110"/>
    </row>
    <row r="800" spans="1:13">
      <c r="A800" s="92">
        <v>4099854040801</v>
      </c>
      <c r="B800" s="11" t="s">
        <v>982</v>
      </c>
      <c r="C800" s="20" t="s">
        <v>1243</v>
      </c>
      <c r="D800" s="20" t="s">
        <v>223</v>
      </c>
      <c r="E800" s="26">
        <v>60000</v>
      </c>
      <c r="F800" s="18" t="s">
        <v>375</v>
      </c>
      <c r="G800" s="18" t="s">
        <v>5</v>
      </c>
      <c r="H800" s="18" t="s">
        <v>228</v>
      </c>
      <c r="I800" s="35" t="s">
        <v>198</v>
      </c>
      <c r="J800" s="219">
        <v>5580</v>
      </c>
      <c r="K800" s="219">
        <v>5580</v>
      </c>
      <c r="L800" s="191">
        <f t="shared" si="35"/>
        <v>0</v>
      </c>
      <c r="M800" s="110"/>
    </row>
    <row r="801" spans="1:13">
      <c r="A801" s="92">
        <v>4099854040825</v>
      </c>
      <c r="B801" s="11" t="s">
        <v>983</v>
      </c>
      <c r="C801" s="20" t="s">
        <v>1243</v>
      </c>
      <c r="D801" s="20" t="s">
        <v>223</v>
      </c>
      <c r="E801" s="26">
        <v>60000</v>
      </c>
      <c r="F801" s="18" t="s">
        <v>376</v>
      </c>
      <c r="G801" s="18" t="s">
        <v>5</v>
      </c>
      <c r="H801" s="18" t="s">
        <v>228</v>
      </c>
      <c r="I801" s="35" t="s">
        <v>198</v>
      </c>
      <c r="J801" s="219">
        <v>5580</v>
      </c>
      <c r="K801" s="219">
        <v>5580</v>
      </c>
      <c r="L801" s="191">
        <f t="shared" si="35"/>
        <v>0</v>
      </c>
      <c r="M801" s="110"/>
    </row>
    <row r="802" spans="1:13">
      <c r="A802" s="92">
        <v>4099854040849</v>
      </c>
      <c r="B802" s="11" t="s">
        <v>377</v>
      </c>
      <c r="C802" s="20" t="s">
        <v>1243</v>
      </c>
      <c r="D802" s="20" t="s">
        <v>5</v>
      </c>
      <c r="E802" s="26" t="s">
        <v>5</v>
      </c>
      <c r="F802" s="18" t="s">
        <v>5</v>
      </c>
      <c r="G802" s="18" t="s">
        <v>5</v>
      </c>
      <c r="H802" s="18" t="s">
        <v>228</v>
      </c>
      <c r="I802" s="35" t="s">
        <v>198</v>
      </c>
      <c r="J802" s="219">
        <v>110</v>
      </c>
      <c r="K802" s="219">
        <v>110</v>
      </c>
      <c r="L802" s="191">
        <f t="shared" si="35"/>
        <v>0</v>
      </c>
      <c r="M802" s="110"/>
    </row>
    <row r="803" spans="1:13">
      <c r="A803" s="92">
        <v>4099854040863</v>
      </c>
      <c r="B803" s="11" t="s">
        <v>378</v>
      </c>
      <c r="C803" s="20" t="s">
        <v>1243</v>
      </c>
      <c r="D803" s="20" t="s">
        <v>5</v>
      </c>
      <c r="E803" s="26" t="s">
        <v>5</v>
      </c>
      <c r="F803" s="18" t="s">
        <v>5</v>
      </c>
      <c r="G803" s="18" t="s">
        <v>5</v>
      </c>
      <c r="H803" s="18" t="s">
        <v>228</v>
      </c>
      <c r="I803" s="35" t="s">
        <v>198</v>
      </c>
      <c r="J803" s="219">
        <v>150</v>
      </c>
      <c r="K803" s="219">
        <v>150</v>
      </c>
      <c r="L803" s="191">
        <f t="shared" si="35"/>
        <v>0</v>
      </c>
      <c r="M803" s="110"/>
    </row>
    <row r="804" spans="1:13" ht="15" thickBot="1">
      <c r="A804" s="91">
        <v>4099854040887</v>
      </c>
      <c r="B804" s="84" t="s">
        <v>379</v>
      </c>
      <c r="C804" s="85" t="s">
        <v>1243</v>
      </c>
      <c r="D804" s="85" t="s">
        <v>5</v>
      </c>
      <c r="E804" s="86" t="s">
        <v>5</v>
      </c>
      <c r="F804" s="87" t="s">
        <v>5</v>
      </c>
      <c r="G804" s="87" t="s">
        <v>5</v>
      </c>
      <c r="H804" s="87" t="s">
        <v>228</v>
      </c>
      <c r="I804" s="88" t="s">
        <v>198</v>
      </c>
      <c r="J804" s="224">
        <v>150</v>
      </c>
      <c r="K804" s="224">
        <v>150</v>
      </c>
      <c r="L804" s="193">
        <f t="shared" si="35"/>
        <v>0</v>
      </c>
      <c r="M804" s="110"/>
    </row>
    <row r="805" spans="1:13">
      <c r="A805" s="89">
        <v>4058075780385</v>
      </c>
      <c r="B805" s="77" t="s">
        <v>969</v>
      </c>
      <c r="C805" s="78" t="s">
        <v>1243</v>
      </c>
      <c r="D805" s="78" t="s">
        <v>223</v>
      </c>
      <c r="E805" s="79">
        <v>50000</v>
      </c>
      <c r="F805" s="80" t="s">
        <v>294</v>
      </c>
      <c r="G805" s="80" t="s">
        <v>5</v>
      </c>
      <c r="H805" s="80" t="s">
        <v>146</v>
      </c>
      <c r="I805" s="81" t="s">
        <v>198</v>
      </c>
      <c r="J805" s="223">
        <v>5076</v>
      </c>
      <c r="K805" s="223">
        <v>5076</v>
      </c>
      <c r="L805" s="190">
        <f t="shared" si="35"/>
        <v>0</v>
      </c>
      <c r="M805" s="103"/>
    </row>
    <row r="806" spans="1:13">
      <c r="A806" s="92">
        <v>4058075780408</v>
      </c>
      <c r="B806" s="11" t="s">
        <v>970</v>
      </c>
      <c r="C806" s="20" t="s">
        <v>1243</v>
      </c>
      <c r="D806" s="20" t="s">
        <v>223</v>
      </c>
      <c r="E806" s="26">
        <v>50000</v>
      </c>
      <c r="F806" s="18" t="s">
        <v>295</v>
      </c>
      <c r="G806" s="18" t="s">
        <v>5</v>
      </c>
      <c r="H806" s="18" t="s">
        <v>146</v>
      </c>
      <c r="I806" s="35" t="s">
        <v>198</v>
      </c>
      <c r="J806" s="219">
        <v>6696</v>
      </c>
      <c r="K806" s="219">
        <v>6696</v>
      </c>
      <c r="L806" s="191">
        <f t="shared" si="35"/>
        <v>0</v>
      </c>
      <c r="M806" s="103"/>
    </row>
    <row r="807" spans="1:13" ht="15" thickBot="1">
      <c r="A807" s="91">
        <v>4058075780422</v>
      </c>
      <c r="B807" s="84" t="s">
        <v>971</v>
      </c>
      <c r="C807" s="85" t="s">
        <v>1243</v>
      </c>
      <c r="D807" s="85" t="s">
        <v>223</v>
      </c>
      <c r="E807" s="86">
        <v>50000</v>
      </c>
      <c r="F807" s="87" t="s">
        <v>296</v>
      </c>
      <c r="G807" s="87" t="s">
        <v>5</v>
      </c>
      <c r="H807" s="87" t="s">
        <v>146</v>
      </c>
      <c r="I807" s="88" t="s">
        <v>198</v>
      </c>
      <c r="J807" s="224">
        <v>7344.0000000000009</v>
      </c>
      <c r="K807" s="224">
        <v>7344.0000000000009</v>
      </c>
      <c r="L807" s="193">
        <f t="shared" si="35"/>
        <v>0</v>
      </c>
      <c r="M807" s="103"/>
    </row>
    <row r="808" spans="1:13">
      <c r="A808" s="122"/>
      <c r="B808" s="37"/>
      <c r="D808" s="8"/>
      <c r="E808" s="8"/>
      <c r="F808" s="8"/>
      <c r="G808" s="8"/>
      <c r="H808" s="8"/>
      <c r="I808" s="8"/>
      <c r="J808" s="277"/>
      <c r="K808" s="277"/>
      <c r="L808" s="197"/>
    </row>
    <row r="809" spans="1:13" ht="29.25" customHeight="1">
      <c r="A809" s="32"/>
      <c r="B809" s="11" t="s">
        <v>719</v>
      </c>
      <c r="E809" s="8"/>
      <c r="F809" s="8"/>
      <c r="G809" s="8"/>
      <c r="H809" s="8"/>
      <c r="I809" s="8"/>
      <c r="J809" s="277"/>
      <c r="K809" s="277"/>
      <c r="L809" s="197"/>
      <c r="M809" s="8"/>
    </row>
    <row r="810" spans="1:13" ht="51">
      <c r="A810" s="95"/>
      <c r="B810" s="181" t="s">
        <v>905</v>
      </c>
      <c r="C810" s="312"/>
      <c r="D810" s="8"/>
      <c r="E810" s="8"/>
      <c r="F810" s="8"/>
      <c r="G810" s="8"/>
      <c r="H810" s="8"/>
      <c r="I810" s="8"/>
      <c r="J810" s="277"/>
      <c r="K810" s="277"/>
      <c r="L810" s="197"/>
      <c r="M810" s="8"/>
    </row>
    <row r="811" spans="1:13" ht="38.25">
      <c r="A811" s="95"/>
      <c r="B811" s="181" t="s">
        <v>947</v>
      </c>
      <c r="C811" s="312"/>
      <c r="D811" s="8"/>
      <c r="E811" s="8"/>
      <c r="F811" s="8"/>
      <c r="G811" s="8"/>
      <c r="H811" s="8"/>
      <c r="I811" s="8"/>
      <c r="J811" s="277"/>
      <c r="K811" s="277"/>
      <c r="L811" s="197"/>
      <c r="M811" s="8"/>
    </row>
    <row r="812" spans="1:13" ht="38.25">
      <c r="A812" s="95"/>
      <c r="B812" s="181" t="s">
        <v>948</v>
      </c>
      <c r="C812" s="312"/>
      <c r="D812" s="8"/>
      <c r="E812" s="8"/>
      <c r="F812" s="8"/>
      <c r="G812" s="8"/>
      <c r="H812" s="8"/>
      <c r="I812" s="8"/>
      <c r="J812" s="277"/>
      <c r="K812" s="277"/>
      <c r="L812" s="197"/>
      <c r="M812" s="8"/>
    </row>
    <row r="813" spans="1:13" ht="38.25">
      <c r="A813" s="95"/>
      <c r="B813" s="181" t="s">
        <v>955</v>
      </c>
      <c r="C813" s="312"/>
      <c r="D813" s="8"/>
      <c r="E813" s="8"/>
      <c r="F813" s="8"/>
      <c r="G813" s="8"/>
      <c r="H813" s="8"/>
      <c r="I813" s="8"/>
      <c r="J813" s="277"/>
      <c r="K813" s="277"/>
      <c r="L813" s="197"/>
      <c r="M813" s="8"/>
    </row>
    <row r="814" spans="1:13" ht="38.25">
      <c r="A814" s="95"/>
      <c r="B814" s="181" t="s">
        <v>968</v>
      </c>
      <c r="C814" s="312"/>
      <c r="D814" s="8"/>
      <c r="E814" s="8"/>
      <c r="F814" s="8"/>
      <c r="G814" s="8"/>
      <c r="H814" s="8"/>
      <c r="I814" s="8"/>
      <c r="J814" s="277"/>
      <c r="K814" s="277"/>
      <c r="L814" s="197"/>
      <c r="M814" s="8"/>
    </row>
    <row r="815" spans="1:13" ht="38.25">
      <c r="A815" s="32"/>
      <c r="B815" s="11" t="s">
        <v>984</v>
      </c>
      <c r="E815" s="8"/>
      <c r="F815" s="8"/>
      <c r="G815" s="8"/>
      <c r="H815" s="8"/>
      <c r="I815" s="8"/>
      <c r="J815" s="277"/>
      <c r="K815" s="277"/>
      <c r="L815" s="197"/>
      <c r="M815" s="8"/>
    </row>
    <row r="816" spans="1:13" ht="63.75">
      <c r="A816" s="32"/>
      <c r="B816" s="11" t="s">
        <v>985</v>
      </c>
      <c r="E816" s="8"/>
      <c r="F816" s="8"/>
      <c r="G816" s="8"/>
      <c r="H816" s="8"/>
      <c r="I816" s="8"/>
      <c r="J816" s="277"/>
      <c r="K816" s="277"/>
      <c r="L816" s="197"/>
      <c r="M816" s="8"/>
    </row>
  </sheetData>
  <sheetProtection formatCells="0" formatColumns="0" formatRows="0" insertColumns="0" insertRows="0" insertHyperlinks="0" deleteColumns="0" deleteRows="0" sort="0" autoFilter="0" pivotTables="0"/>
  <phoneticPr fontId="190" type="noConversion"/>
  <conditionalFormatting sqref="A31:A32">
    <cfRule type="duplicateValues" dxfId="54" priority="15"/>
  </conditionalFormatting>
  <conditionalFormatting sqref="A39:A40">
    <cfRule type="duplicateValues" dxfId="53" priority="96"/>
  </conditionalFormatting>
  <conditionalFormatting sqref="A44">
    <cfRule type="duplicateValues" dxfId="52" priority="100"/>
  </conditionalFormatting>
  <conditionalFormatting sqref="A45">
    <cfRule type="duplicateValues" dxfId="51" priority="99"/>
  </conditionalFormatting>
  <conditionalFormatting sqref="A47">
    <cfRule type="duplicateValues" dxfId="50" priority="17"/>
  </conditionalFormatting>
  <conditionalFormatting sqref="A48">
    <cfRule type="duplicateValues" dxfId="49" priority="16"/>
  </conditionalFormatting>
  <conditionalFormatting sqref="A97">
    <cfRule type="duplicateValues" dxfId="48" priority="119"/>
  </conditionalFormatting>
  <conditionalFormatting sqref="A98">
    <cfRule type="duplicateValues" dxfId="47" priority="42"/>
  </conditionalFormatting>
  <conditionalFormatting sqref="A113:A117">
    <cfRule type="duplicateValues" dxfId="46" priority="110"/>
  </conditionalFormatting>
  <conditionalFormatting sqref="A159:A164">
    <cfRule type="duplicateValues" dxfId="45" priority="613"/>
  </conditionalFormatting>
  <conditionalFormatting sqref="A167">
    <cfRule type="duplicateValues" dxfId="44" priority="41"/>
  </conditionalFormatting>
  <conditionalFormatting sqref="A168">
    <cfRule type="duplicateValues" dxfId="43" priority="45"/>
  </conditionalFormatting>
  <conditionalFormatting sqref="A175:A176">
    <cfRule type="duplicateValues" dxfId="42" priority="117"/>
  </conditionalFormatting>
  <conditionalFormatting sqref="A177:A178">
    <cfRule type="duplicateValues" dxfId="41" priority="618"/>
  </conditionalFormatting>
  <conditionalFormatting sqref="A316">
    <cfRule type="duplicateValues" dxfId="40" priority="13"/>
  </conditionalFormatting>
  <conditionalFormatting sqref="A317">
    <cfRule type="duplicateValues" dxfId="39" priority="12"/>
  </conditionalFormatting>
  <conditionalFormatting sqref="A318">
    <cfRule type="duplicateValues" dxfId="38" priority="11"/>
  </conditionalFormatting>
  <conditionalFormatting sqref="A319">
    <cfRule type="duplicateValues" dxfId="37" priority="614"/>
  </conditionalFormatting>
  <conditionalFormatting sqref="A325">
    <cfRule type="duplicateValues" dxfId="36" priority="9"/>
  </conditionalFormatting>
  <conditionalFormatting sqref="A326">
    <cfRule type="duplicateValues" dxfId="35" priority="8"/>
  </conditionalFormatting>
  <conditionalFormatting sqref="A327">
    <cfRule type="duplicateValues" dxfId="34" priority="7"/>
  </conditionalFormatting>
  <conditionalFormatting sqref="A328">
    <cfRule type="duplicateValues" dxfId="33" priority="6"/>
  </conditionalFormatting>
  <conditionalFormatting sqref="A329">
    <cfRule type="duplicateValues" dxfId="32" priority="5"/>
  </conditionalFormatting>
  <conditionalFormatting sqref="A330">
    <cfRule type="duplicateValues" dxfId="31" priority="4"/>
  </conditionalFormatting>
  <conditionalFormatting sqref="A331">
    <cfRule type="duplicateValues" dxfId="30" priority="3"/>
  </conditionalFormatting>
  <conditionalFormatting sqref="A332:A340">
    <cfRule type="duplicateValues" dxfId="29" priority="617"/>
  </conditionalFormatting>
  <conditionalFormatting sqref="A401">
    <cfRule type="duplicateValues" dxfId="28" priority="109"/>
  </conditionalFormatting>
  <conditionalFormatting sqref="A402:A406">
    <cfRule type="duplicateValues" dxfId="27" priority="610"/>
  </conditionalFormatting>
  <conditionalFormatting sqref="A725:A726">
    <cfRule type="duplicateValues" dxfId="26" priority="1"/>
  </conditionalFormatting>
  <conditionalFormatting sqref="A778:A789">
    <cfRule type="duplicateValues" dxfId="25" priority="35"/>
    <cfRule type="duplicateValues" dxfId="24" priority="36"/>
    <cfRule type="duplicateValues" dxfId="23" priority="37"/>
    <cfRule type="duplicateValues" dxfId="22" priority="38"/>
    <cfRule type="duplicateValues" dxfId="21" priority="39"/>
    <cfRule type="duplicateValues" dxfId="20" priority="40"/>
  </conditionalFormatting>
  <conditionalFormatting sqref="A790:A801">
    <cfRule type="duplicateValues" dxfId="19" priority="29"/>
    <cfRule type="duplicateValues" dxfId="18" priority="30"/>
    <cfRule type="duplicateValues" dxfId="17" priority="31"/>
    <cfRule type="duplicateValues" dxfId="16" priority="32"/>
    <cfRule type="duplicateValues" dxfId="15" priority="33"/>
    <cfRule type="duplicateValues" dxfId="14" priority="34"/>
  </conditionalFormatting>
  <conditionalFormatting sqref="A802:A804">
    <cfRule type="duplicateValues" dxfId="13" priority="23"/>
    <cfRule type="duplicateValues" dxfId="12" priority="24"/>
    <cfRule type="duplicateValues" dxfId="11" priority="25"/>
    <cfRule type="duplicateValues" dxfId="10" priority="26"/>
    <cfRule type="duplicateValues" dxfId="9" priority="27"/>
    <cfRule type="duplicateValues" dxfId="8" priority="28"/>
  </conditionalFormatting>
  <conditionalFormatting sqref="A805:A807">
    <cfRule type="duplicateValues" dxfId="7" priority="46"/>
    <cfRule type="duplicateValues" dxfId="6" priority="47"/>
    <cfRule type="duplicateValues" dxfId="5" priority="48"/>
    <cfRule type="duplicateValues" dxfId="4" priority="49"/>
    <cfRule type="duplicateValues" dxfId="3" priority="50"/>
    <cfRule type="duplicateValues" dxfId="2" priority="51"/>
  </conditionalFormatting>
  <conditionalFormatting sqref="B402:B406">
    <cfRule type="duplicateValues" dxfId="1" priority="609"/>
  </conditionalFormatting>
  <conditionalFormatting sqref="B401:C401">
    <cfRule type="duplicateValues" dxfId="0" priority="271"/>
  </conditionalFormatting>
  <dataValidations disablePrompts="1" count="1">
    <dataValidation type="textLength" operator="lessThanOrEqual" showInputMessage="1" showErrorMessage="1" errorTitle="Error the length is maxi 40 char" error="You need to respect exactly the format indicate at the line 2. The length is maxi 40 chars." sqref="B231:C232" xr:uid="{28220EB9-B04B-42F4-8D26-EFC12809B5BA}">
      <formula1>40</formula1>
    </dataValidation>
  </dataValidations>
  <hyperlinks>
    <hyperlink ref="B247" r:id="rId1" xr:uid="{D9CDC8E5-8FDC-4D86-BDE1-8F13CDEE7AC3}"/>
    <hyperlink ref="B248" r:id="rId2" xr:uid="{B460487B-A7A4-4AE0-8AB6-1356734A376E}"/>
    <hyperlink ref="M393" r:id="rId3" display="Описание" xr:uid="{D0B10A4D-8D51-4E52-AB78-04796D3E8063}"/>
    <hyperlink ref="M397" r:id="rId4" display="Описание" xr:uid="{B9F785A1-E615-4A0B-A34F-B65C308A52B6}"/>
    <hyperlink ref="M398" r:id="rId5" display="Описание" xr:uid="{2E9787DF-8F7F-4515-8FD6-9FCB05375786}"/>
    <hyperlink ref="M390" r:id="rId6" display="Описание" xr:uid="{23C1EF23-87C9-49CD-9382-C104DB3758DF}"/>
    <hyperlink ref="M391" r:id="rId7" display="Описание" xr:uid="{5CD7F86E-0F80-4642-9D4F-5BD342344BBF}"/>
    <hyperlink ref="M395" r:id="rId8" display="Описание" xr:uid="{41FCDF3F-485A-4BFD-886A-7A88AC134FFA}"/>
    <hyperlink ref="M396" r:id="rId9" display="Описание" xr:uid="{2105D6A3-A2B5-4CCF-AC1F-4994A2FD6E9B}"/>
    <hyperlink ref="A271" r:id="rId10" display="https://www.ledvance.com/professional/products/lamps/led-lamps/led-lamps-with-added-function/professional-led-lamps-with-added-function-c6748" xr:uid="{9077E1BA-667A-4AB7-ACD9-E057413D62F4}"/>
    <hyperlink ref="A272" r:id="rId11" display="https://www.ledvance.com/professional/products/lamps/led-lamps/led-lamps-with-added-function/professional-led-lamps-with-added-function-c6748" xr:uid="{5FE02DBA-5E57-428E-9EB9-12727142F117}"/>
    <hyperlink ref="M399" r:id="rId12" xr:uid="{33F41B8A-9F29-4FDA-BA80-39431E9AA83B}"/>
    <hyperlink ref="M400" r:id="rId13" xr:uid="{4987E24D-0249-4B79-9641-FE7CDF5D7E28}"/>
    <hyperlink ref="A658" r:id="rId14" xr:uid="{0FD59F10-E888-4CB8-8EC4-7CD0ED259D26}"/>
    <hyperlink ref="A693" r:id="rId15" xr:uid="{116DC5AD-1124-4841-B8A0-D2FD19E72689}"/>
    <hyperlink ref="A703" r:id="rId16" xr:uid="{5AA1A77B-208D-424B-B872-9754A8C89525}"/>
    <hyperlink ref="M388" r:id="rId17" xr:uid="{0F359F95-8670-4F9D-A1ED-B91152406B01}"/>
    <hyperlink ref="M392" r:id="rId18" xr:uid="{4B78800D-1231-4FBF-A97F-0EC16A69C629}"/>
    <hyperlink ref="M452" r:id="rId19" xr:uid="{739BF92B-5DCD-4D99-A338-188136832930}"/>
    <hyperlink ref="M453" r:id="rId20" xr:uid="{84880AA8-8B7A-4373-97C9-A0904449861C}"/>
    <hyperlink ref="M455" r:id="rId21" xr:uid="{6AADED7A-63D5-473D-960B-E4D1A35C06AE}"/>
    <hyperlink ref="M456" r:id="rId22" xr:uid="{4CF12FA8-317B-4CC0-816C-26F2B1015AE0}"/>
    <hyperlink ref="M458" r:id="rId23" xr:uid="{F9B857BF-DA1A-48C7-A183-99767E9B12A0}"/>
    <hyperlink ref="M459" r:id="rId24" xr:uid="{866107F7-BF9D-4C69-9830-64D941B4D6A6}"/>
    <hyperlink ref="M461" r:id="rId25" xr:uid="{1A806767-5E3C-4F0D-BA07-8E0723F521B6}"/>
    <hyperlink ref="M462" r:id="rId26" xr:uid="{D5D2AD7A-957C-4304-9938-4EC4375D13F0}"/>
    <hyperlink ref="M387" r:id="rId27" xr:uid="{992519E9-67F5-443F-A6AB-E4A3075346AA}"/>
    <hyperlink ref="Q334" r:id="rId28" xr:uid="{712D1CB7-F72E-44A3-8003-B2C0DDBAC6BB}"/>
    <hyperlink ref="M389" r:id="rId29" xr:uid="{A6ECCD0E-94A7-424D-AD82-2951CD3E1516}"/>
    <hyperlink ref="M394" r:id="rId30" xr:uid="{DE01F9E2-4A7F-4191-8C69-24B20B199D44}"/>
    <hyperlink ref="A686" r:id="rId31" xr:uid="{1F5811A0-F909-4B13-87ED-91422A32A0E6}"/>
  </hyperlinks>
  <pageMargins left="0.23622047244094491" right="0.23622047244094491" top="0.15748031496062992" bottom="0.15748031496062992" header="0.31496062992125984" footer="0.31496062992125984"/>
  <pageSetup paperSize="9" scale="50" fitToHeight="4" orientation="portrait" r:id="rId32"/>
  <drawing r:id="rId3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BC860EDDFDF74D8EA1AACB6F8478C0" ma:contentTypeVersion="8" ma:contentTypeDescription="Create a new document." ma:contentTypeScope="" ma:versionID="a0e6f4cd828f6a1862b94b830d6bf3dc">
  <xsd:schema xmlns:xsd="http://www.w3.org/2001/XMLSchema" xmlns:xs="http://www.w3.org/2001/XMLSchema" xmlns:p="http://schemas.microsoft.com/office/2006/metadata/properties" xmlns:ns3="2a0a17bc-732d-4da9-971e-8ebe9c691888" targetNamespace="http://schemas.microsoft.com/office/2006/metadata/properties" ma:root="true" ma:fieldsID="ea5c9bde911172b95d6b230809a60ae2" ns3:_="">
    <xsd:import namespace="2a0a17bc-732d-4da9-971e-8ebe9c69188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0a17bc-732d-4da9-971e-8ebe9c6918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0A557B-3DBB-44D3-B3AC-3AFAE0725E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0a17bc-732d-4da9-971e-8ebe9c6918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CCBC2F-C8BA-4D27-B931-03211FC7DDF0}">
  <ds:schemaRefs>
    <ds:schemaRef ds:uri="http://purl.org/dc/dcmitype/"/>
    <ds:schemaRef ds:uri="http://schemas.microsoft.com/office/infopath/2007/PartnerControls"/>
    <ds:schemaRef ds:uri="2a0a17bc-732d-4da9-971e-8ebe9c691888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247A0E3-D0C6-4BD0-93ED-8F625BA05E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LED</vt:lpstr>
    </vt:vector>
  </TitlesOfParts>
  <Company>OSRAM and OSRAM Sylvania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Pylypenko, Sergiy</cp:lastModifiedBy>
  <cp:lastPrinted>2023-01-03T15:23:29Z</cp:lastPrinted>
  <dcterms:created xsi:type="dcterms:W3CDTF">2013-05-03T11:50:10Z</dcterms:created>
  <dcterms:modified xsi:type="dcterms:W3CDTF">2025-06-02T12:49:55Z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0x0101000ABC860EDDFDF74D8EA1AACB6F8478C0</vt:lpwstr>
  </property>
  <property fmtid="{D5CDD505-2E9C-101B-9397-08002B2CF9AE}" pid="3" name="MSIP_Label_5cc2e255-cf6e-4f0d-8ef4-5a6c3f007996_Enabled">
    <vt:lpwstr>True</vt:lpwstr>
  </property>
  <property fmtid="{D5CDD505-2E9C-101B-9397-08002B2CF9AE}" pid="4" name="MSIP_Label_5cc2e255-cf6e-4f0d-8ef4-5a6c3f007996_SiteId">
    <vt:lpwstr>e13959ad-6279-420c-aba3-a9e83c85ad2e</vt:lpwstr>
  </property>
  <property fmtid="{D5CDD505-2E9C-101B-9397-08002B2CF9AE}" pid="5" name="MSIP_Label_5cc2e255-cf6e-4f0d-8ef4-5a6c3f007996_Owner">
    <vt:lpwstr>s.pylypenko@ledvance.com</vt:lpwstr>
  </property>
  <property fmtid="{D5CDD505-2E9C-101B-9397-08002B2CF9AE}" pid="6" name="MSIP_Label_5cc2e255-cf6e-4f0d-8ef4-5a6c3f007996_SetDate">
    <vt:lpwstr>2019-11-04T14:37:31.0912764Z</vt:lpwstr>
  </property>
  <property fmtid="{D5CDD505-2E9C-101B-9397-08002B2CF9AE}" pid="7" name="MSIP_Label_5cc2e255-cf6e-4f0d-8ef4-5a6c3f007996_Name">
    <vt:lpwstr>Public</vt:lpwstr>
  </property>
  <property fmtid="{D5CDD505-2E9C-101B-9397-08002B2CF9AE}" pid="8" name="MSIP_Label_5cc2e255-cf6e-4f0d-8ef4-5a6c3f007996_Application">
    <vt:lpwstr>Microsoft Azure Information Protection</vt:lpwstr>
  </property>
  <property fmtid="{D5CDD505-2E9C-101B-9397-08002B2CF9AE}" pid="9" name="MSIP_Label_5cc2e255-cf6e-4f0d-8ef4-5a6c3f007996_ActionId">
    <vt:lpwstr>c965828a-8088-40f9-ab5f-fa7b8c5b39eb</vt:lpwstr>
  </property>
  <property fmtid="{D5CDD505-2E9C-101B-9397-08002B2CF9AE}" pid="10" name="MSIP_Label_5cc2e255-cf6e-4f0d-8ef4-5a6c3f007996_Extended_MSFT_Method">
    <vt:lpwstr>Manual</vt:lpwstr>
  </property>
  <property fmtid="{D5CDD505-2E9C-101B-9397-08002B2CF9AE}" pid="11" name="Sensitivity">
    <vt:lpwstr>Public</vt:lpwstr>
  </property>
</Properties>
</file>